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director compensation" sheetId="1" r:id="rId1"/>
    <sheet name="No Title" sheetId="2" r:id="rId2"/>
    <sheet name="options and rsus" sheetId="3" r:id="rId3"/>
    <sheet name="director nominees" sheetId="4" r:id="rId4"/>
    <sheet name="named executive officers" sheetId="5" r:id="rId5"/>
    <sheet name="base salaries" sheetId="6" r:id="rId6"/>
    <sheet name="annual performancebased in" sheetId="7" r:id="rId7"/>
    <sheet name="annual performancebased in-1" sheetId="8" r:id="rId8"/>
    <sheet name="annual performancebased in-2" sheetId="9" r:id="rId9"/>
    <sheet name="annual performancebased in-3" sheetId="10" r:id="rId10"/>
    <sheet name="annual performancebased in-4" sheetId="11" r:id="rId11"/>
    <sheet name="annual performancebased in-5" sheetId="12" r:id="rId12"/>
    <sheet name="mccormick value creation a" sheetId="13" r:id="rId13"/>
    <sheet name="summary compensation" sheetId="14" r:id="rId14"/>
    <sheet name="No Title-1" sheetId="15" r:id="rId15"/>
    <sheet name="grants of planbased awards" sheetId="16" r:id="rId16"/>
    <sheet name="outstanding equity awards" sheetId="17" r:id="rId17"/>
    <sheet name="outstanding equity awards -1" sheetId="18" r:id="rId18"/>
    <sheet name="outstanding equity awards -2" sheetId="19" r:id="rId19"/>
    <sheet name="option exercises and stock" sheetId="20" r:id="rId20"/>
    <sheet name="option exercises and stock-1" sheetId="21" r:id="rId21"/>
    <sheet name="option exercises and stock-2" sheetId="22" r:id="rId22"/>
    <sheet name="option exercises and stock-3" sheetId="23" r:id="rId23"/>
    <sheet name="estimates of payments upon" sheetId="24" r:id="rId24"/>
    <sheet name="estimates of payments upon-1" sheetId="25" r:id="rId25"/>
    <sheet name="pay versus performance" sheetId="26" r:id="rId26"/>
    <sheet name="pay versus performance-1" sheetId="27" r:id="rId27"/>
    <sheet name="pay versus performance-2" sheetId="28" r:id="rId28"/>
    <sheet name="pay versus performance-3" sheetId="29" r:id="rId29"/>
    <sheet name="equity compensation plan i" sheetId="30" r:id="rId30"/>
    <sheet name="equity compensation plan i-1" sheetId="31" r:id="rId31"/>
  </sheets>
  <definedNames/>
  <calcPr fullCalcOnLoad="1"/>
</workbook>
</file>

<file path=xl/sharedStrings.xml><?xml version="1.0" encoding="utf-8"?>
<sst xmlns="http://schemas.openxmlformats.org/spreadsheetml/2006/main" count="915" uniqueCount="438">
  <si>
    <t>Director Compensation</t>
  </si>
  <si>
    <t>Name</t>
  </si>
  <si>
    <t>Fees Earned 
  or Paid in Cash 
  ($) (1)</t>
  </si>
  <si>
    <t>Stock 
  Awards 
  ($) (2)(3)</t>
  </si>
  <si>
    <t>Option 
  Awards 
  ($) (2)</t>
  </si>
  <si>
    <t>Total 
  ($)</t>
  </si>
  <si>
    <t>Anne L. Bramman</t>
  </si>
  <si>
    <t>Michael A. Conway</t>
  </si>
  <si>
    <t>Freeman A. Hrabowski, III  (4)</t>
  </si>
  <si>
    <t>Patricia Little</t>
  </si>
  <si>
    <t>Michael D. Mangan</t>
  </si>
  <si>
    <t>Maritza G. Montiel</t>
  </si>
  <si>
    <t>Margaret M.V. Preston</t>
  </si>
  <si>
    <t>Gary M. Rodkin</t>
  </si>
  <si>
    <t>Jacques Tapiero</t>
  </si>
  <si>
    <t>Terry S. Thomas (5)</t>
  </si>
  <si>
    <t>W. Anthony Vernon</t>
  </si>
  <si>
    <t>Amounts shown include RSUs granted in 2023 and deferred at the election
    of the following directors:     Ms. Bramman $50,018, Dr. Hrabowski - $100,036, Ms. Little - $100,036, Ms. Montiel - $100,036
    and Ms. Preston - $100,036.</t>
  </si>
  <si>
    <t>Dr. Hrabowski will be retiring from the Board as of the Annual Meeting.</t>
  </si>
  <si>
    <t>Mr. Thomas did not earn any compensation as a non-management director in fiscal 2023 as he did not become a member
    of the Board of Directors until January 23, 2024.</t>
  </si>
  <si>
    <t>Options and RSUs</t>
  </si>
  <si>
    <t>Exercisable Options</t>
  </si>
  <si>
    <t>Unexercisable Options</t>
  </si>
  <si>
    <t>Unvested RSUs</t>
  </si>
  <si>
    <t>Common 
  Stock</t>
  </si>
  <si>
    <t>Common 
  Stock 
  Non-Voting</t>
  </si>
  <si>
    <t>Freeman A. Hrabowski, III (1)</t>
  </si>
  <si>
    <t>Terry S. Thomas (2)</t>
  </si>
  <si>
    <t>Director Nominees</t>
  </si>
  <si>
    <t>Amount and Nature 
  of Beneficial Ownership (1)</t>
  </si>
  <si>
    <t>Principal Occupation &amp; Business Experience</t>
  </si>
  <si>
    <t>Common</t>
  </si>
  <si>
    <t>Common 
  Non-Voting</t>
  </si>
  <si>
    <t>Chief Financial &amp; Growth Officer, Circana, Inc. (2023 to Present); Senior Advisor, Boston Consulting Group (January 2023 to June 2023); Chief Financial Officer, Nordstrom, Inc. (2017 to 2022)</t>
  </si>
  <si>
    <t>Group President, International and Channel Development (2021 to present), Executive Vice President &amp; President, International Licensed Markets (2020 to 2021), Executive Vice President &amp; President, Canada (2018 to 2020), President, Licensed Stores, U.S. and Latin America (2016 to 2018), Starbucks Corporation</t>
  </si>
  <si>
    <t>Brendan M. Foley</t>
  </si>
  <si>
    <t>President and Chief Executive Officer (September 2023 to present), Chief Operating Officer and
    President (2022 to 2023), President, Global Consumer, Americas &amp; Asia (2020 to 2022), President, Global Consumer and Americas (2017 to 2020). McCormick &amp; Company, Incorporated</t>
  </si>
  <si>
    <t>2.9%</t>
  </si>
  <si>
    <t>Lawrence E. Kurzius</t>
  </si>
  <si>
    <t>Executive Chairman (September 2023 to present), Chairman &amp; CEO (2022 to 2023), Chairman,
    President &amp; CEO (2017 to 2022), McCormick &amp; Company, Incorporated</t>
  </si>
  <si>
    <t>12.3%</t>
  </si>
  <si>
    <t>Retired Executive (2019 to present); Senior Vice President and Chief Financial Officer, The Hershey Company (2015 to 2019)</t>
  </si>
  <si>
    <t>Retired Executive (2010 to present); President, Worldwide Power Tools and Accessories, The Black &amp; Decker Corporation (2008 to 2010)</t>
  </si>
  <si>
    <t>Retired Executive (2014 to present); Deputy Chief Executive Officer &amp; Vice Chairman, Deloitte LLP (2011 to 2014)</t>
  </si>
  <si>
    <t>Managing Director, Cohen Klingenstein LLC (2021 to present); Retired Executive (2019 to 2021); Managing Director, Private Wealth Management, TD Bank (2014 to 2019)</t>
  </si>
  <si>
    <t>Retired Executive (2015 to present); Chief Executive Officer, ConAgra Foods, Inc. (2005 to 2015)</t>
  </si>
  <si>
    <t>Retired Executive (2014 to present); Director, Esteve – Spain (2016 to present); Senior Vice President, Emerging Markets, Eli Lilly and Company (2009 to 2014)</t>
  </si>
  <si>
    <t>Terry S. Thomas</t>
  </si>
  <si>
    <t>Chief Growth Officer (September 2023 to present), Flowers Foods, Inc.; Global Chief Customer Officer (Personal Care) (2022 to 2023), Executive Vice President and Chief Customer Officer (2019 to 2022), Senior Vice President, Customer Development (2018 to 2019), Sector Vice President, Customer Development (2013 to 2018), Unilever plc.</t>
  </si>
  <si>
    <t>383 
 0</t>
  </si>
  <si>
    <t>(3)   
 (2)</t>
  </si>
  <si>
    <t>0 
 0</t>
  </si>
  <si>
    <t>Retired Executive (2015 to present); Senior Advisor and Executive Director (2014 to 2015), Kraft Foods Group, Inc.</t>
  </si>
  <si>
    <t>Directors and Executive Officers as a Group (16 persons)</t>
  </si>
  <si>
    <t>(4)(5)</t>
  </si>
  <si>
    <t>22.9%</t>
  </si>
  <si>
    <t>Named Executive Officers</t>
  </si>
  <si>
    <t>Principal Position</t>
  </si>
  <si>
    <t>Brendan M. Foley 
Age 58</t>
  </si>
  <si>
    <t>President &amp; Chief Executive Officer (September 2023 to present), President &amp;
    Chief Operating Officer (2022 to 2023), President, Global Consumer, Americas and Asia (2020 to 2022), and President, Global Consumer and Americas (2017 to 2020), McCormick &amp; Company, Incorporated</t>
  </si>
  <si>
    <t>Lawrence E. Kurzius 
Age 65</t>
  </si>
  <si>
    <t>Executive Chairman (September 2023 to present), Chairman &amp; CEO (2022 to 2023), Chairman, President &amp; CEO (2017 to 2022), McCormick &amp; Company, Incorporated</t>
  </si>
  <si>
    <t>Michael R. Smith 
Age 59</t>
  </si>
  <si>
    <t>Executive Vice President &amp; Chief Financial Officer (2016 to present); Senior Vice President,
    Corporate Finance (2015 to 2016); McCormick &amp; Company, Incorporated</t>
  </si>
  <si>
    <t>Sarah J. Piper 
  Age 47</t>
  </si>
  <si>
    <t>Chief Human Relations Officer (2022 to present), Senior Vice President, Global Human Relations Business Partners (2022), Vice President Human Relations
    Americas (2020 to 2022), Vice President, Total Rewards (2017 to 2020), McCormick &amp; Company, Incorporated</t>
  </si>
  <si>
    <t>16,016 
 13,424</t>
  </si>
  <si>
    <t>Jeffery D. Schwartz 
Age 54</t>
  </si>
  <si>
    <t>Vice President, General Counsel &amp; Secretary (2014 to present); McCormick &amp; Company, Incorporated</t>
  </si>
  <si>
    <t>1.4%</t>
  </si>
  <si>
    <t>Malcolm Swift (3) 
Age 63</t>
  </si>
  <si>
    <t>Former Executive Vice President, Global Flavor Solutions and Chief Administrative Officer (2020
    to November 2023), President, Global Flavor Solutions and McCormick International (2018 to 2020), President, Global Industrial and McCormick International (2016 to 2018), McCormick &amp; Company, Incorporated</t>
  </si>
  <si>
    <t>2.4%</t>
  </si>
  <si>
    <t>Base Salaries</t>
  </si>
  <si>
    <t>Base Salary</t>
  </si>
  <si>
    <t>Prior Base</t>
  </si>
  <si>
    <t>Michael R. Smith</t>
  </si>
  <si>
    <t>Sarah J. Piper (2)</t>
  </si>
  <si>
    <t>Jeffery D. Schwartz</t>
  </si>
  <si>
    <t>Malcolm Swift</t>
  </si>
  <si>
    <t>£</t>
  </si>
  <si>
    <t>Annual Performance-Based Incentive Compensation</t>
  </si>
  <si>
    <t>Target Annual Incentive 
    Opportunity 
    (% of Salary)</t>
  </si>
  <si>
    <t>Prior Target Annual 
    Incentive 
    Opportunity 
    (% of Salary)</t>
  </si>
  <si>
    <t>Brendan M. Foley (1)</t>
  </si>
  <si>
    <t>150%</t>
  </si>
  <si>
    <t>120%</t>
  </si>
  <si>
    <t>100%</t>
  </si>
  <si>
    <t>Sarah J. Piper</t>
  </si>
  <si>
    <t>70%</t>
  </si>
  <si>
    <t>85%</t>
  </si>
  <si>
    <t>Adjusted EPS Metric</t>
  </si>
  <si>
    <t>Payout</t>
  </si>
  <si>
    <t>Threshold</t>
  </si>
  <si>
    <t>Equal to prior year</t>
  </si>
  <si>
    <t>30%</t>
  </si>
  <si>
    <t>Target</t>
  </si>
  <si>
    <t>+5.24%</t>
  </si>
  <si>
    <t>Maximum</t>
  </si>
  <si>
    <t>+10.48%</t>
  </si>
  <si>
    <t>200%</t>
  </si>
  <si>
    <t>Fiscal 2023 Actual</t>
  </si>
  <si>
    <t>+8.06%</t>
  </si>
  <si>
    <t>154%</t>
  </si>
  <si>
    <t>Name
Brendan M. Foley</t>
  </si>
  <si>
    <t>Performance Metric
70% - Adjusted EPS Growth 24% - Global McCormick Profit 6% - Global Net Sales</t>
  </si>
  <si>
    <t>Target Annual Incentive as a % of Base Salary
A
129%</t>
  </si>
  <si>
    <t>Payout Factor %
B
138%</t>
  </si>
  <si>
    <t>Actual Annual Incentive as a % of Base Salary*
C
178%</t>
  </si>
  <si>
    <t>Prior Year Actual Annual Incentive as a % of Base Salary
D
11%</t>
  </si>
  <si>
    <t>70% - Adjusted EPS Growth  
  24% - Global McCormick Profit  
  6% - Global Net Sales</t>
  </si>
  <si>
    <t>138%</t>
  </si>
  <si>
    <t>207%</t>
  </si>
  <si>
    <t>9%</t>
  </si>
  <si>
    <t>6%</t>
  </si>
  <si>
    <t>97%</t>
  </si>
  <si>
    <t>117%</t>
  </si>
  <si>
    <t>5%</t>
  </si>
  <si>
    <t>•</t>
  </si>
  <si>
    <t>December 1, 2020
    – November 30, 2023 (fiscal 2021-2023) – just completed</t>
  </si>
  <si>
    <t>December 1, 2021
    – November 30, 2024 (fiscal 2022-2024) – active cycle</t>
  </si>
  <si>
    <t>December 1, 2022 – November 30, 2025
    (fiscal 2023-2025) – active cycle</t>
  </si>
  <si>
    <t>FY2021–2023 
  Performance Period</t>
  </si>
  <si>
    <t>Sales Growth</t>
  </si>
  <si>
    <t>Relative TSR</t>
  </si>
  <si>
    <t>Relative TSR 
  Modifier</t>
  </si>
  <si>
    <t>Bottom Two Positions</t>
  </si>
  <si>
    <t>0.0%</t>
  </si>
  <si>
    <t>25 th  Percentile</t>
  </si>
  <si>
    <t>8.0%</t>
  </si>
  <si>
    <t>75 th  Percentile and above</t>
  </si>
  <si>
    <t>Top Two Positions</t>
  </si>
  <si>
    <t>The performance goals for the other active cycles are as follows:</t>
  </si>
  <si>
    <t>FY2022–2024 
  Performance Period</t>
  </si>
  <si>
    <t>Bottom Three Positions</t>
  </si>
  <si>
    <t>1.0%</t>
  </si>
  <si>
    <t>13.0%</t>
  </si>
  <si>
    <t>75 th  Percentile and above</t>
  </si>
  <si>
    <t>Top Three Positions</t>
  </si>
  <si>
    <t>FY2023–2025 
  Performance Period</t>
  </si>
  <si>
    <t>3.0%</t>
  </si>
  <si>
    <t>15.0%</t>
  </si>
  <si>
    <t>Earned
    Achievement Percent</t>
  </si>
  <si>
    <t>Performance  
    Cycle</t>
  </si>
  <si>
    <t>Sales
    Growth</t>
  </si>
  <si>
    <t>Relative
    TSR</t>
  </si>
  <si>
    <t>FY19-21</t>
  </si>
  <si>
    <t>FY20-22</t>
  </si>
  <si>
    <t>75%</t>
  </si>
  <si>
    <t>FY21-23</t>
  </si>
  <si>
    <t>McCormick Value Creation Acceleration Program</t>
  </si>
  <si>
    <t>Performance
    Milestones</t>
  </si>
  <si>
    <t>Stock
    Price Target</t>
  </si>
  <si>
    <t>60% Growth</t>
  </si>
  <si>
    <t>80% Growth</t>
  </si>
  <si>
    <t>100% Growth</t>
  </si>
  <si>
    <t>Summary Compensation</t>
  </si>
  <si>
    <t>Name and 
  Principal Position</t>
  </si>
  <si>
    <t>Year</t>
  </si>
  <si>
    <t>Salary 
  ($) (1)</t>
  </si>
  <si>
    <t>Stock 
  Awards 
  ($) (2)</t>
  </si>
  <si>
    <t>Option 
  Awards 
  ($)</t>
  </si>
  <si>
    <t>Non-Equity 
  Incentive Plan 
  Compensation 
  ($) (1)</t>
  </si>
  <si>
    <t>Change in 
  Pension 
  Value and 
  Nonqualified 
  Deferred 
    Compensation 
  Earnings 
  ($) (3)</t>
  </si>
  <si>
    <t>All Other 
  Compensation 
  ($) (4)</t>
  </si>
  <si>
    <t>Brendan M. Foley 
  President and Chief Executive Officer</t>
  </si>
  <si>
    <t>—</t>
  </si>
  <si>
    <t>Lawrence E. Kurzius 
  Executive Chairman</t>
  </si>
  <si>
    <t>Michael R. Smith 
  Executive Vice President and Chief Financial Officer</t>
  </si>
  <si>
    <t>Sarah J. Piper (5) 
  Chief Human Relations Officer</t>
  </si>
  <si>
    <t>Jeffery D. Schwartz 
  Vice President, General Counsel and Secretary</t>
  </si>
  <si>
    <t>Malcolm Swift (6) 
  Executive Vice President, Global Flavor Solutions and
    Chief Administrative Officer</t>
  </si>
  <si>
    <t>Executive 
  Auto 
    Allowance</t>
  </si>
  <si>
    <t>Executive 
  Benefit 
    Allowance</t>
  </si>
  <si>
    <t>Executive 
  Financial 
    Counseling 
  Program</t>
  </si>
  <si>
    <t>Excess 
  Liability 
    Policy 
  (Annual 
  Premiums)</t>
  </si>
  <si>
    <t>Employer 
  Matching 
    Funds 
  under 
  McCormick 
  401(k) Plan</t>
  </si>
  <si>
    <t>Company 
  Contributions 
    to Deferred 
  Compensation 
  Accounts*</t>
  </si>
  <si>
    <t>Profit 
  Sharing</t>
  </si>
  <si>
    <t>Cash in 
  Lieu
    of 
  Pension**</t>
  </si>
  <si>
    <t>Grants of Plan-Based Awards</t>
  </si>
  <si>
    <t>Estimated Future Payouts 
  Under
    Non-Equity Incentive 
  Plan Awards</t>
  </si>
  <si>
    <t>Estimated Future Payouts 
  Under
    Equity Incentive 
  Plan Awards</t>
  </si>
  <si>
    <t>All Other 
  Stock 
  Awards: 
  Number of 
  Shares of</t>
  </si>
  <si>
    <t>All Other 
  Option 
  Awards: 
  Number of 
  Securities</t>
  </si>
  <si>
    <t>Exercise 
  or Base 
  Price of</t>
  </si>
  <si>
    <t>Grant 
  Date Fair 
  Value of 
  Stock  
and</t>
  </si>
  <si>
    <t>Grant Date</t>
  </si>
  <si>
    <t>Threshold 
  ($) (3)</t>
  </si>
  <si>
    <t>Target 
  ($)</t>
  </si>
  <si>
    <t>Maximum 
  ($)</t>
  </si>
  <si>
    <t>Threshold 
  (#)</t>
  </si>
  <si>
    <t>Target 
  (#) (4)</t>
  </si>
  <si>
    <t>Maximum 
  (#)</t>
  </si>
  <si>
    <t>Stock or 
  Units 
  (#)</t>
  </si>
  <si>
    <t>Underlying 
  Options 
  (#) (4)</t>
  </si>
  <si>
    <t>Option 
  Awards 
  ($/Sh) (5)</t>
  </si>
  <si>
    <t>Brendan
    M. Foley</t>
  </si>
  <si>
    <t>12/1/2022</t>
  </si>
  <si>
    <t>(2)(3)</t>
  </si>
  <si>
    <t>3/29/2023</t>
  </si>
  <si>
    <t>Lawrence
    E. Kurzius</t>
  </si>
  <si>
    <t>Michael
    R. Smith</t>
  </si>
  <si>
    <t>Sarah
    J. Piper</t>
  </si>
  <si>
    <t>Jeffery
    D. Schwartz</t>
  </si>
  <si>
    <t>Malcolm
    Swift</t>
  </si>
  <si>
    <t>Outstanding Equity Awards at Fiscal Year-End</t>
  </si>
  <si>
    <t>Option Awards</t>
  </si>
  <si>
    <t>Stock Awards</t>
  </si>
  <si>
    <t>Grant 
  Date</t>
  </si>
  <si>
    <t>Number of 
  Securities 
  Underlying 
  Unexercised 
  Options
    (#) 
  Exercisable</t>
  </si>
  <si>
    <t>Number of 
  Securities 
  Underlying 
  Unexercised 
  Options
    (#) 
  Unexercisable</t>
  </si>
  <si>
    <t>Equity Incentive 
  Plan Awards: 
  Number of 
  Securities 
    Underlying 
    Unexercised 
  Unearned 
  Options 
(#)</t>
  </si>
  <si>
    <t>Option 
  Strike 
  Price 
  ($)</t>
  </si>
  <si>
    <t>Option 
  Expiration 
  Date</t>
  </si>
  <si>
    <t>Equity Incentive 
  Plan Awards: 
  Number of 
  Unearned 
    Shares, Units 
  or Other Rights 
  That Have Not 
  Vested 
  (#)</t>
  </si>
  <si>
    <t>Equity Incentive 
  Plan Awards: 
  Market or 
  Payout Value
    of 
    Unearned Shares, 
  Units or Other 
  Rights That Have 
  Not Vested 
($) (8)</t>
  </si>
  <si>
    <t>11/30/20</t>
  </si>
  <si>
    <t>11/30/2030</t>
  </si>
  <si>
    <t>12/01/22</t>
  </si>
  <si>
    <t>03/29/23</t>
  </si>
  <si>
    <t>3/29/2033</t>
  </si>
  <si>
    <t>12/01/21</t>
  </si>
  <si>
    <t>03/30/22</t>
  </si>
  <si>
    <t>3/30/2032</t>
  </si>
  <si>
    <t>03/31/21</t>
  </si>
  <si>
    <t>3/31/2031</t>
  </si>
  <si>
    <t>04/01/20</t>
  </si>
  <si>
    <t>4/1/2030</t>
  </si>
  <si>
    <t>03/27/19</t>
  </si>
  <si>
    <t>3/27/2029</t>
  </si>
  <si>
    <t>03/28/18</t>
  </si>
  <si>
    <t>3/27/2028</t>
  </si>
  <si>
    <t>03/29/17</t>
  </si>
  <si>
    <t>3/28/2027</t>
  </si>
  <si>
    <t>03/30/16</t>
  </si>
  <si>
    <t>3/29/2026</t>
  </si>
  <si>
    <t>06/30/22</t>
  </si>
  <si>
    <t>6/30/2032</t>
  </si>
  <si>
    <t>03/25/15</t>
  </si>
  <si>
    <t>3/24/2025</t>
  </si>
  <si>
    <t>Number of 
  Securities 
    Underlying 
  Unexercised 
  Options (#) 
  Exercisable</t>
  </si>
  <si>
    <t>Number of 
  Securities 
    Underlying 
  Unexercised 
  Options (#) 
  Unexercisable</t>
  </si>
  <si>
    <t>Equity Incentive 
  Plan
    Awards: 
  Number of 
  Securities 
  Underlying 
  Unexercised 
  Unearned 
  Options 
  (#)</t>
  </si>
  <si>
    <t>Option 
  Strike 
  Price 
    ($)</t>
  </si>
  <si>
    <t>Option 
  Expiration 
    Date</t>
  </si>
  <si>
    <t>Equity Incentive 
  Plan
    Awards: 
  Number of 
  Unearned 
  Shares, Units 
  or Other Rights 
  That Have Not 
  Vested 
  (#)</t>
  </si>
  <si>
    <t>Equity Incentive 
  Plan
    Awards: 
  Market or 
  Payout Value of 
  Unearned Shares, 
  Units or Other 
  Rights That Have 
  Not Vested 
    ($) (8)</t>
  </si>
  <si>
    <t>3/30/2016</t>
  </si>
  <si>
    <t>11/30/2028</t>
  </si>
  <si>
    <t>In accordance with SEC rules, the amounts shown represent the threshold amounts of the equity award
    under the “VCAP” program because the cumulative performance for fiscal years 2023, 2022, 2021 and 2020 did not
    exceed the threshold performance condition for the program. See discussion above under “Compensation Discussion and
    Analysis.”</t>
  </si>
  <si>
    <t>Any performance objectives that are not achieved by November 30, 2025, will result in the cancellation of any relevant
    tranches of the performance stock options.</t>
  </si>
  <si>
    <t>The remaining unvested stock options will vest in equal increments on June 30, 2024 and 2025.</t>
  </si>
  <si>
    <t>The remaining unvested stock options will vest in equal increments on March 29 of 2023, 2024 and 2025.</t>
  </si>
  <si>
    <t>The remaining unvested stock options will vest in equal increments on March 30 of 2024 and 2025.</t>
  </si>
  <si>
    <t>The remaining unvested stock options will vest in equal increments on March 31 of 2024.</t>
  </si>
  <si>
    <t>In accordance with SEC rules, the amounts shown represent the maximum amounts, as modified by the Relative TSR Modifier,
    of the equity award under the FY2023-FY2025 LTPP cycle because our fiscal 2023 sales performance exceeds the target performance
    measure established for this LTPP cycle, while the Relative TSR Modifier did not exceed the target performance measure established
    for this LTPP cycle for fiscal 2023.</t>
  </si>
  <si>
    <t>In accordance with SEC rules, the amounts shown represent the maximum amounts, as modified by the Relative TSR Modifier,
    of the equity award under the FY2022-FY2024 LTPP cycle because our cumulative sales performance for fiscal years 2023 and
    2022 exceeded the target performance measure established for this LTPP cycle, while the Relative TSR Modifier did not exceed
    the target performance measure established for this LTPP cycle for fiscal years 2023 and 2022 cumulatively.</t>
  </si>
  <si>
    <t>In accordance with SEC rules, the amounts shown in the table are based on the closing market price of our Common Stock
    Non-Voting on November 30, 2023 (the last business day of our fiscal year) of $64.83.</t>
  </si>
  <si>
    <t>Ms. Piper was granted 636 RSUs on March 30, 2022, 212 shares of which vested on March 15, 2023 with another 212 shares
    to vest on March 15, 2024 with the remaining 212 to vest on March 15, 2025. See discussion above under “Compensation
    Discussion and Analysis.”</t>
  </si>
  <si>
    <t>Ms. Piper was granted 463 RSUs on March 31, 2021, 154 shares of which vested on March 15, 2022 and 2023 with the remaining
    155 shares to vest on March 15, 2024.</t>
  </si>
  <si>
    <t>Option Exercises and Stock Vested in Last Fiscal Year</t>
  </si>
  <si>
    <t>Number of 
  Shares 
  Acquired on 
  Exercise 
  (#)</t>
  </si>
  <si>
    <t>Value 
  Realized on 
  Exercise 
  ($)</t>
  </si>
  <si>
    <t>Number of 
  Shares 
  Acquired on 
  Vesting 
  (#) (1)</t>
  </si>
  <si>
    <t>Value 
  Realized on 
  Vesting 
  ($) (1)</t>
  </si>
  <si>
    <t>RSUs</t>
  </si>
  <si>
    <t>Special Equity Awards</t>
  </si>
  <si>
    <t>LTPP Cycle 
  FY21-FY23</t>
  </si>
  <si>
    <t>LTPP Cycle 
  FY21-FY23 
  Value at FYE</t>
  </si>
  <si>
    <t>Shares</t>
  </si>
  <si>
    <t>Value Realized 
  on Vesting</t>
  </si>
  <si>
    <t>Actual Value 
  Realized</t>
  </si>
  <si>
    <t>Plan Name</t>
  </si>
  <si>
    <t>Number of 
  Years Credited 
  Service 
  (#) (1)</t>
  </si>
  <si>
    <t>Present Value 
  of Accumulated 
  Benefit 
  ($) (2)</t>
  </si>
  <si>
    <t>Payments During 
  Last Fiscal Year 
($)</t>
  </si>
  <si>
    <t>Brendan M. Foley (3)</t>
  </si>
  <si>
    <t>Pension Plan</t>
  </si>
  <si>
    <t>SERP</t>
  </si>
  <si>
    <t>Pension Plan</t>
  </si>
  <si>
    <t>13 yrs. 10 mos.</t>
  </si>
  <si>
    <t>16 yrs. 1 mo.</t>
  </si>
  <si>
    <t>26 yrs. 6 mos.</t>
  </si>
  <si>
    <t>24 yrs. 8 mos.</t>
  </si>
  <si>
    <t>Sarah J. Piper (4)</t>
  </si>
  <si>
    <t>6 yrs. 8 mos.</t>
  </si>
  <si>
    <t>Jeffery D. Schwartz (4)</t>
  </si>
  <si>
    <t>9 yrs. 5 mos.</t>
  </si>
  <si>
    <t>Malcolm Swift (5)</t>
  </si>
  <si>
    <t>UK Pension Plan</t>
  </si>
  <si>
    <t>11 yrs. 1 mo.</t>
  </si>
  <si>
    <t>Executive 
  Contributions 
 in Last FY 
  ($) (1)</t>
  </si>
  <si>
    <t>Registrant 
  Contributions 
 in Last FY 
  ($) (2)</t>
  </si>
  <si>
    <t>Aggregate 
  Earnings 
 in Last FY 
  ($) (3)</t>
  </si>
  <si>
    <t>Aggregate 
  Withdrawals/ 
  Distributions 
 ($)</t>
  </si>
  <si>
    <t>Aggregate 
 Balance 
  at Last FYE 
  ($) (4)</t>
  </si>
  <si>
    <t>Malcolm Swift (10)</t>
  </si>
  <si>
    <t>Estimates of Payments Upon Termination or Change in Control</t>
  </si>
  <si>
    <t>Potential
    Payments Upon Termination or Change in 
 Control (“CIC”)($)</t>
  </si>
  <si>
    <t>Brendan M. 
 Foley</t>
  </si>
  <si>
    <t>Lawrence E. 
 Kurzius</t>
  </si>
  <si>
    <t>Michael R. 
 Smith</t>
  </si>
  <si>
    <t>Sarah J. 
 Piper</t>
  </si>
  <si>
    <t>Jeffery D. 
 Schwartz</t>
  </si>
  <si>
    <t>Cash Severance Payment:</t>
  </si>
  <si>
    <t>Involuntary Termination Without Cause (1)</t>
  </si>
  <si>
    <t>CIC (2)</t>
  </si>
  <si>
    <t>Long-Term Performance Plan:</t>
  </si>
  <si>
    <t>FY2022-2024 Performance Period</t>
  </si>
  <si>
    <t>Retirement/Death/Disability/Involuntary</t>
  </si>
  <si>
    <t>Termination Without Cause (3)</t>
  </si>
  <si>
    <t>CIC (4)</t>
  </si>
  <si>
    <t>FY2023-2025 Performance Period</t>
  </si>
  <si>
    <t>Equity Awards:</t>
  </si>
  <si>
    <t>Accelerated Stock Options</t>
  </si>
  <si>
    <t>Death/Disability/CIC (5)</t>
  </si>
  <si>
    <t>Retirement/Involuntary Termination Without Cause (6)</t>
  </si>
  <si>
    <t>Accelerated RSUs</t>
  </si>
  <si>
    <t>Retirement (7)</t>
  </si>
  <si>
    <t>Death/Disability/CIC (7)</t>
  </si>
  <si>
    <t>Involuntary
    Termination Without Cause (8)</t>
  </si>
  <si>
    <t>Pension Plan Payment (9)</t>
  </si>
  <si>
    <t>Retirement/Involuntary Termination/CIC</t>
  </si>
  <si>
    <t>Disability</t>
  </si>
  <si>
    <t>Death</t>
  </si>
  <si>
    <t>SERP Payment (10)</t>
  </si>
  <si>
    <t>Retirement/Involuntary Termination</t>
  </si>
  <si>
    <t>CIC</t>
  </si>
  <si>
    <t>Disability
    Benefits (11)</t>
  </si>
  <si>
    <t>These amounts represent the cash severance payment that would be received if
    involuntary termination without cause occurred on November 30, 2023.</t>
  </si>
  <si>
    <t>These amounts represent the cash severance payment that would be received if a change in
    control termination occurred on November 30, 2023.</t>
  </si>
  <si>
    <t>These amounts represent target awards for the FY2022-2024 and FY2023-2025 performance cycles,
    adjusted pro rata based on service through November 30, 2023. The LTPP provides that these amounts would be further adjusted
    (0-300%) based on McCormick’s performance.</t>
  </si>
  <si>
    <t>These amounts represent target awards for the FY2022-2024 and FY2023-2025 performance cycles,
    paid at target, if a change in control termination occurred on November 30, 2023.</t>
  </si>
  <si>
    <t>Pay Versus Performance</t>
  </si>
  <si>
    <t>Summary 
Compensation 
Table Total for 
 PEO 1 
 ($) (1,2)</t>
  </si>
  <si>
    <t>Summary 
 Compensation 
Table Total for 
 PEO 2 
($) (1,3)</t>
  </si>
  <si>
    <t>Compensation 
Actually
Paid to  
PEO 1 
($) (1,2)</t>
  </si>
  <si>
    <t>Compensation  
Actually 
 Paid to 
PEO 2 
($) (1,3)</t>
  </si>
  <si>
    <t>Average 
Summary 
 Compensation 
 Table Total for 
 Non-PEO 
 Named  
Executive 
 Officers 
 ($) (1,2)</t>
  </si>
  <si>
    <t>Average  
Compensation 
 Actually Paid 
 to Non-PEO 
 Named 
 Executive 
 Officers (1,3)</t>
  </si>
  <si>
    <t>Value of Initial Fixed $100  
Investment Based on:</t>
  </si>
  <si>
    <t>Total 
 Shareholder 
 Return (4)</t>
  </si>
  <si>
    <t>Peer Group Total 
 Shareholder 
Return (5)</t>
  </si>
  <si>
    <t>Net 
 Income 
 (millions) (6)</t>
  </si>
  <si>
    <t>Net 
 Sales 
 (millions) (7)</t>
  </si>
  <si>
    <t>2023</t>
  </si>
  <si>
    <t>2022</t>
  </si>
  <si>
    <t>2021</t>
  </si>
  <si>
    <t>Adjustments</t>
  </si>
  <si>
    <t>PEO 1</t>
  </si>
  <si>
    <t>PEO 2</t>
  </si>
  <si>
    <t>Other 
    NEOs</t>
  </si>
  <si>
    <t>PEO</t>
  </si>
  <si>
    <t>Summary Compensation Table Total</t>
  </si>
  <si>
    <t>(Minus):  Grant Date Fair Value of Option and Stock Awards Granted
    in Fiscal Year</t>
  </si>
  <si>
    <t>(Minus):  Change in Pension Value and Nonqualified Deferred Compensation
    Earnings</t>
  </si>
  <si>
    <t>Plus:  Fair Value at Fiscal Year-End of Outstanding and Unvested
    Option and Stock Awards Granted in Fiscal Year</t>
  </si>
  <si>
    <t>Plus/(Minus):  Change in Fair Value of Outstanding and Unvested
    Option and Stock Awards Granted in Prior Fiscal Years</t>
  </si>
  <si>
    <t>Plus:  Fair Value at Vesting of Option and Stock Awards Granted
    in Fiscal Year That Vested During Fiscal Year</t>
  </si>
  <si>
    <t>Plus/(Minus):  Change in Fair Value as of Vesting Date of Option
    and Stock Awards Granted in Prior Fiscal Years For Which Applicable Vesting Conditions Were Satisfied During Fiscal Year</t>
  </si>
  <si>
    <t>(Minus):  Fair Value as of Prior Fiscal Year-End of Option and
    Stock Awards Granted in Prior Fiscal Years That Failed to Meet Applicable Vesting Conditions During Fiscal Year</t>
  </si>
  <si>
    <t>Plus:  Value of Dividends or Other Earnings Paid on Option and Stock Awards Not Otherwise
    Reflected in Total Compensation</t>
  </si>
  <si>
    <t>Compensation Actually Paid</t>
  </si>
  <si>
    <t>Fiscal Year 2023</t>
  </si>
  <si>
    <t>Fiscal Year 2022</t>
  </si>
  <si>
    <t>Fiscal Year 2021</t>
  </si>
  <si>
    <t>Restricted Stock Units</t>
  </si>
  <si>
    <t>Stock Price</t>
  </si>
  <si>
    <t>$ 64.83  -  $ 85.73</t>
  </si>
  <si>
    <t>$ 85.18  -  $ 98.28</t>
  </si>
  <si>
    <t>$ 85.54  -  $ 93.64</t>
  </si>
  <si>
    <t>Performance Stock Units</t>
  </si>
  <si>
    <t>Financial Metric Multiplier</t>
  </si>
  <si>
    <t>200 %</t>
  </si>
  <si>
    <t>TSR Realized Performance (Percentile)</t>
  </si>
  <si>
    <t>29 P -  42 P</t>
  </si>
  <si>
    <t>24 P -  42 P</t>
  </si>
  <si>
    <t>43 P -  44 P</t>
  </si>
  <si>
    <t>Volatility</t>
  </si>
  <si>
    <t>24.1 %  -  25.3 %</t>
  </si>
  <si>
    <t>21.8 %  -  26.9 %</t>
  </si>
  <si>
    <t>15.9 %  -  29.3 %</t>
  </si>
  <si>
    <t>Risk-Free Interest Rate</t>
  </si>
  <si>
    <t>4.6 %  -  5.0 %</t>
  </si>
  <si>
    <t>4.3 %  -  4.6 %</t>
  </si>
  <si>
    <t>0.2 %  -  0.5 %</t>
  </si>
  <si>
    <t>Stock Options</t>
  </si>
  <si>
    <t>Expected Life</t>
  </si>
  <si>
    <t>4.0  -  7.8  years</t>
  </si>
  <si>
    <t>3.7  -  7.7  years</t>
  </si>
  <si>
    <t>2.7  -  7.7  years</t>
  </si>
  <si>
    <t>Strike Price</t>
  </si>
  <si>
    <t>$ 69.31  -  $ 97.26</t>
  </si>
  <si>
    <t>$ 52.98  -  $ 89.16</t>
  </si>
  <si>
    <t>22.3 %  -  24.4 %</t>
  </si>
  <si>
    <t>21.8 %  -  23.5 %</t>
  </si>
  <si>
    <t>20.7 %  -  22.8 %</t>
  </si>
  <si>
    <t>Dividend Yield</t>
  </si>
  <si>
    <t>1.8 %  -  2.6 %</t>
  </si>
  <si>
    <t>1.5 %  -  1.8 %</t>
  </si>
  <si>
    <t>1.5 %  -  1.7 %</t>
  </si>
  <si>
    <t>3.4 %  -  4.3 %</t>
  </si>
  <si>
    <t>2.3 %  -  3.7 %</t>
  </si>
  <si>
    <t>1.3 %  -  1.6 %</t>
  </si>
  <si>
    <t>Price-Vested Stock Options</t>
  </si>
  <si>
    <t>3.7  -  4.4  years</t>
  </si>
  <si>
    <t>4.2  -  4.7  years</t>
  </si>
  <si>
    <t>5.0  -  5.5  years</t>
  </si>
  <si>
    <t>24.7 %</t>
  </si>
  <si>
    <t>23.0 %</t>
  </si>
  <si>
    <t>21.0 %</t>
  </si>
  <si>
    <t>2.6 %</t>
  </si>
  <si>
    <t>1.8 %</t>
  </si>
  <si>
    <t>1.7 %</t>
  </si>
  <si>
    <t>4.3 %  -  5.6 %</t>
  </si>
  <si>
    <t>3.7 %  -  4.7 %</t>
  </si>
  <si>
    <t>0.1 %  -  1.5 %</t>
  </si>
  <si>
    <t>Equity Compensation Plan Information</t>
  </si>
  <si>
    <t>Number of securities to be 
 issued upon exercise 
 of outstanding options, 
 warrants and rights</t>
  </si>
  <si>
    <t>Weighted-average exercise 
 price of outstanding 
 options, warrants 
 and rights (3)</t>
  </si>
  <si>
    <t>Number
    of securities 
 remaining available for 
 future issuance under equity 
 compensation 
 plans (excluding securities 
 reflected in column (a)) (2)</t>
  </si>
  <si>
    <t>Plan
    Category</t>
  </si>
  <si>
    <t>(a)</t>
  </si>
  <si>
    <t>(b)</t>
  </si>
  <si>
    <t>(c)</t>
  </si>
  <si>
    <t>Equity Compensation Plans approved by security holders (1)</t>
  </si>
  <si>
    <t>Common Stock 
 6,892,736 
 Common Stock Non-Voting 
 5,724</t>
  </si>
  <si>
    <t>Common Stock 
 $73.07 
 Common Stock Non-Voting 
 $0.00</t>
  </si>
  <si>
    <t>Common Stock 
 4,605,662 
 Common Stock Non-Voting 
 907,029</t>
  </si>
  <si>
    <t>Equity Compensation Plans not required to be approved
    by security holders</t>
  </si>
  <si>
    <t>Common Stock 
 0 
 Common Stock Non-Voting 
 0</t>
  </si>
  <si>
    <t>Common Stock 
 0.00 
 Common Stock Non-Voting 
 $0.00</t>
  </si>
  <si>
    <t>Common Stock 
 0 
 Common Stock Non-Voting 
 0</t>
  </si>
  <si>
    <t>TOTAL</t>
  </si>
  <si>
    <t>Includes the 2004 Long-term Incentive Plan, the 2007 Plan, 2013 Plan and 2022 Plans, including 1,097,271
    shares assuming the target amount that could be earned under the FY2021-FY2023, FY2022-FY2024 and FY2023-FY2025 LTPP cycles
    and assuming the 60% hurdle is achieved under the VCAP. An additional 2,011,917 shares could be earned assuming the maximum
    amount for all such performance-based awards is achieved.</t>
  </si>
  <si>
    <t>In addition to plans included in footnote (1), includes the 2009 Employee Stock Purchase Plan.</t>
  </si>
  <si>
    <t>Shares are subject to outstanding RSU awards that have no exercise price and therefore are not factored into the calculation
    of the weighted-average exercise price column.</t>
  </si>
</sst>
</file>

<file path=xl/styles.xml><?xml version="1.0" encoding="utf-8"?>
<styleSheet xmlns="http://schemas.openxmlformats.org/spreadsheetml/2006/main">
  <numFmts count="6">
    <numFmt numFmtId="164" formatCode="General"/>
    <numFmt numFmtId="165" formatCode="#,##0"/>
    <numFmt numFmtId="166" formatCode="\(#,##0_);[RED]\(#,##0\)"/>
    <numFmt numFmtId="167" formatCode="_(\$* #,##0_);_(\$* \(#,##0\);_(\$* \-_);_(@_)"/>
    <numFmt numFmtId="168" formatCode="#,##0.00"/>
    <numFmt numFmtId="169" formatCode="_(\$* #,##0.00_);_(\$* \(#,##0.00\);_(\$* \-??_);_(@_)"/>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7">
    <xf numFmtId="164" fontId="0" fillId="0" borderId="0" xfId="0" applyAlignment="1">
      <alignment/>
    </xf>
    <xf numFmtId="164" fontId="2" fillId="0" borderId="0" xfId="0" applyFont="1" applyBorder="1" applyAlignment="1">
      <alignment/>
    </xf>
    <xf numFmtId="164" fontId="2" fillId="0" borderId="0" xfId="0" applyFont="1" applyAlignment="1">
      <alignment wrapText="1"/>
    </xf>
    <xf numFmtId="165" fontId="0" fillId="0" borderId="0" xfId="0" applyNumberFormat="1" applyAlignment="1">
      <alignment/>
    </xf>
    <xf numFmtId="164" fontId="2" fillId="0" borderId="0" xfId="0" applyFont="1" applyAlignment="1">
      <alignment/>
    </xf>
    <xf numFmtId="166" fontId="3" fillId="0" borderId="0" xfId="0" applyNumberFormat="1" applyFont="1" applyAlignment="1">
      <alignment/>
    </xf>
    <xf numFmtId="164" fontId="3" fillId="0" borderId="0" xfId="0" applyFont="1" applyAlignment="1">
      <alignment wrapText="1"/>
    </xf>
    <xf numFmtId="164" fontId="3" fillId="0" borderId="0" xfId="0" applyFont="1" applyAlignment="1">
      <alignment/>
    </xf>
    <xf numFmtId="164" fontId="2" fillId="0" borderId="0" xfId="0" applyFont="1" applyBorder="1" applyAlignment="1">
      <alignment wrapText="1"/>
    </xf>
    <xf numFmtId="166" fontId="0" fillId="0" borderId="0" xfId="0" applyNumberFormat="1" applyAlignment="1">
      <alignment/>
    </xf>
    <xf numFmtId="164" fontId="0" fillId="0" borderId="0" xfId="0" applyFont="1" applyAlignment="1">
      <alignment wrapText="1"/>
    </xf>
    <xf numFmtId="166" fontId="3" fillId="0" borderId="0" xfId="0" applyNumberFormat="1" applyFont="1" applyAlignment="1">
      <alignment wrapText="1"/>
    </xf>
    <xf numFmtId="164" fontId="0" fillId="0" borderId="0" xfId="0" applyFont="1" applyBorder="1" applyAlignment="1">
      <alignment/>
    </xf>
    <xf numFmtId="167" fontId="0" fillId="0" borderId="0" xfId="0" applyNumberFormat="1" applyBorder="1" applyAlignment="1">
      <alignment/>
    </xf>
    <xf numFmtId="164" fontId="0" fillId="0" borderId="0" xfId="0" applyFont="1" applyBorder="1" applyAlignment="1">
      <alignment wrapText="1"/>
    </xf>
    <xf numFmtId="168" fontId="0" fillId="0" borderId="0" xfId="0" applyNumberFormat="1" applyAlignment="1">
      <alignment/>
    </xf>
    <xf numFmtId="169"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P15"/>
  <sheetViews>
    <sheetView tabSelected="1" workbookViewId="0" topLeftCell="A1">
      <selection activeCell="A1" sqref="A1"/>
    </sheetView>
  </sheetViews>
  <sheetFormatPr defaultColWidth="9.140625" defaultRowHeight="15"/>
  <cols>
    <col min="1" max="1" width="30.7109375" style="0" customWidth="1"/>
    <col min="2" max="3" width="8.7109375" style="0" customWidth="1"/>
    <col min="4" max="4" width="41.7109375" style="0" customWidth="1"/>
    <col min="5" max="7" width="8.7109375" style="0" customWidth="1"/>
    <col min="8" max="8" width="29.7109375" style="0" customWidth="1"/>
    <col min="9" max="11" width="8.7109375" style="0" customWidth="1"/>
    <col min="12" max="12" width="27.7109375" style="0" customWidth="1"/>
    <col min="13" max="15" width="8.7109375" style="0" customWidth="1"/>
    <col min="16" max="16" width="12.7109375" style="0" customWidth="1"/>
    <col min="17" max="16384" width="8.7109375" style="0" customWidth="1"/>
  </cols>
  <sheetData>
    <row r="2" spans="1:6" ht="15">
      <c r="A2" s="1" t="s">
        <v>0</v>
      </c>
      <c r="B2" s="1"/>
      <c r="C2" s="1"/>
      <c r="D2" s="1"/>
      <c r="E2" s="1"/>
      <c r="F2" s="1"/>
    </row>
    <row r="4" spans="1:16" ht="39.75" customHeight="1">
      <c r="A4" t="s">
        <v>1</v>
      </c>
      <c r="D4" s="2" t="s">
        <v>2</v>
      </c>
      <c r="H4" s="2" t="s">
        <v>3</v>
      </c>
      <c r="L4" s="2" t="s">
        <v>4</v>
      </c>
      <c r="P4" s="2" t="s">
        <v>5</v>
      </c>
    </row>
    <row r="5" spans="1:16" ht="15">
      <c r="A5" t="s">
        <v>6</v>
      </c>
      <c r="D5" s="3">
        <v>90000</v>
      </c>
      <c r="H5" s="3">
        <v>100036</v>
      </c>
      <c r="L5" s="3">
        <v>60004</v>
      </c>
      <c r="P5" s="3">
        <v>250040</v>
      </c>
    </row>
    <row r="6" spans="1:16" ht="15">
      <c r="A6" t="s">
        <v>7</v>
      </c>
      <c r="D6" s="3">
        <v>90000</v>
      </c>
      <c r="H6" s="3">
        <v>100036</v>
      </c>
      <c r="L6" s="3">
        <v>60004</v>
      </c>
      <c r="P6" s="3">
        <v>250040</v>
      </c>
    </row>
    <row r="7" spans="1:16" ht="15">
      <c r="A7" s="4" t="s">
        <v>8</v>
      </c>
      <c r="D7" s="3">
        <v>105000</v>
      </c>
      <c r="H7" s="3">
        <v>100036</v>
      </c>
      <c r="L7" s="3">
        <v>60004</v>
      </c>
      <c r="P7" s="3">
        <v>265040</v>
      </c>
    </row>
    <row r="8" spans="1:16" ht="15">
      <c r="A8" t="s">
        <v>9</v>
      </c>
      <c r="D8" s="3">
        <v>90000</v>
      </c>
      <c r="H8" s="3">
        <v>100036</v>
      </c>
      <c r="L8" s="3">
        <v>60004</v>
      </c>
      <c r="P8" s="3">
        <v>250040</v>
      </c>
    </row>
    <row r="9" spans="1:16" ht="15">
      <c r="A9" t="s">
        <v>10</v>
      </c>
      <c r="D9" s="3">
        <v>120000</v>
      </c>
      <c r="H9" s="3">
        <v>100036</v>
      </c>
      <c r="L9" s="3">
        <v>60004</v>
      </c>
      <c r="P9" s="3">
        <v>280040</v>
      </c>
    </row>
    <row r="10" spans="1:16" ht="15">
      <c r="A10" t="s">
        <v>11</v>
      </c>
      <c r="D10" s="3">
        <v>110000</v>
      </c>
      <c r="H10" s="3">
        <v>100036</v>
      </c>
      <c r="L10" s="3">
        <v>60004</v>
      </c>
      <c r="P10" s="3">
        <v>270040</v>
      </c>
    </row>
    <row r="11" spans="1:16" ht="15">
      <c r="A11" t="s">
        <v>12</v>
      </c>
      <c r="D11" s="3">
        <v>90000</v>
      </c>
      <c r="H11" s="3">
        <v>100036</v>
      </c>
      <c r="L11" s="3">
        <v>60004</v>
      </c>
      <c r="P11" s="3">
        <v>250040</v>
      </c>
    </row>
    <row r="12" spans="1:16" ht="15">
      <c r="A12" t="s">
        <v>13</v>
      </c>
      <c r="D12" s="3">
        <v>90000</v>
      </c>
      <c r="H12" s="3">
        <v>100036</v>
      </c>
      <c r="L12" s="3">
        <v>60004</v>
      </c>
      <c r="P12" s="3">
        <v>250040</v>
      </c>
    </row>
    <row r="13" spans="1:16" ht="15">
      <c r="A13" t="s">
        <v>14</v>
      </c>
      <c r="D13" s="3">
        <v>90000</v>
      </c>
      <c r="H13" s="3">
        <v>100036</v>
      </c>
      <c r="L13" s="3">
        <v>60004</v>
      </c>
      <c r="P13" s="3">
        <v>250040</v>
      </c>
    </row>
    <row r="14" spans="1:16" ht="15">
      <c r="A14" s="4" t="s">
        <v>15</v>
      </c>
      <c r="D14" s="3">
        <v>0</v>
      </c>
      <c r="H14" s="3">
        <v>0</v>
      </c>
      <c r="L14" s="3">
        <v>0</v>
      </c>
      <c r="P14" s="3">
        <v>0</v>
      </c>
    </row>
    <row r="15" spans="1:16" ht="15">
      <c r="A15" t="s">
        <v>16</v>
      </c>
      <c r="D15" s="3">
        <v>110000</v>
      </c>
      <c r="H15" s="3">
        <v>100036</v>
      </c>
      <c r="L15" s="3">
        <v>60004</v>
      </c>
      <c r="P15" s="3">
        <v>270040</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2:B4"/>
  <sheetViews>
    <sheetView workbookViewId="0" topLeftCell="A1">
      <selection activeCell="A1" sqref="A1"/>
    </sheetView>
  </sheetViews>
  <sheetFormatPr defaultColWidth="9.140625" defaultRowHeight="15"/>
  <cols>
    <col min="1" max="1" width="1.7109375" style="0" customWidth="1"/>
    <col min="2" max="2" width="76.8515625" style="0" customWidth="1"/>
    <col min="3" max="16384" width="8.7109375" style="0" customWidth="1"/>
  </cols>
  <sheetData>
    <row r="2" spans="1:2" ht="39.75" customHeight="1">
      <c r="A2" t="s">
        <v>118</v>
      </c>
      <c r="B2" s="10" t="s">
        <v>119</v>
      </c>
    </row>
    <row r="3" spans="1:2" ht="39.75" customHeight="1">
      <c r="A3" t="s">
        <v>118</v>
      </c>
      <c r="B3" s="10" t="s">
        <v>120</v>
      </c>
    </row>
    <row r="4" spans="1:2" ht="39.75" customHeight="1">
      <c r="A4" t="s">
        <v>118</v>
      </c>
      <c r="B4" s="10" t="s">
        <v>121</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2:I20"/>
  <sheetViews>
    <sheetView workbookViewId="0" topLeftCell="A1">
      <selection activeCell="A1" sqref="A1"/>
    </sheetView>
  </sheetViews>
  <sheetFormatPr defaultColWidth="9.140625" defaultRowHeight="15"/>
  <cols>
    <col min="1" max="1" width="9.7109375" style="0" customWidth="1"/>
    <col min="2" max="2" width="8.7109375" style="0" customWidth="1"/>
    <col min="3" max="3" width="12.7109375" style="0" customWidth="1"/>
    <col min="4" max="5" width="8.7109375" style="0" customWidth="1"/>
    <col min="6" max="6" width="27.7109375" style="0" customWidth="1"/>
    <col min="7" max="7" width="8.7109375" style="0" customWidth="1"/>
    <col min="8" max="8" width="1.7109375" style="0" customWidth="1"/>
    <col min="9" max="9" width="24.7109375" style="0" customWidth="1"/>
    <col min="10" max="16384" width="8.7109375" style="0" customWidth="1"/>
  </cols>
  <sheetData>
    <row r="2" spans="3:9" ht="39.75" customHeight="1">
      <c r="C2" s="14" t="s">
        <v>122</v>
      </c>
      <c r="D2" s="14"/>
      <c r="E2" s="14"/>
      <c r="F2" s="14"/>
      <c r="G2" s="14"/>
      <c r="H2" s="14"/>
      <c r="I2" s="14"/>
    </row>
    <row r="3" spans="3:9" ht="39.75" customHeight="1">
      <c r="C3" t="s">
        <v>123</v>
      </c>
      <c r="F3" t="s">
        <v>124</v>
      </c>
      <c r="I3" s="10" t="s">
        <v>125</v>
      </c>
    </row>
    <row r="4" spans="6:9" ht="15">
      <c r="F4" t="s">
        <v>126</v>
      </c>
      <c r="H4" t="e">
        <f aca="true" t="shared" si="0" ref="H4:H7">#N/A</f>
        <v>#N/A</v>
      </c>
      <c r="I4" s="15">
        <v>0.5</v>
      </c>
    </row>
    <row r="5" spans="1:9" ht="15">
      <c r="A5" t="s">
        <v>93</v>
      </c>
      <c r="C5" t="s">
        <v>127</v>
      </c>
      <c r="F5" t="s">
        <v>128</v>
      </c>
      <c r="H5" t="e">
        <f t="shared" si="0"/>
        <v>#N/A</v>
      </c>
      <c r="I5" s="15">
        <v>0.75</v>
      </c>
    </row>
    <row r="6" spans="1:9" ht="15">
      <c r="A6" t="s">
        <v>98</v>
      </c>
      <c r="C6" t="s">
        <v>129</v>
      </c>
      <c r="F6" t="s">
        <v>130</v>
      </c>
      <c r="H6" t="e">
        <f t="shared" si="0"/>
        <v>#N/A</v>
      </c>
      <c r="I6" s="15">
        <v>1.25</v>
      </c>
    </row>
    <row r="7" spans="6:9" ht="15">
      <c r="F7" t="s">
        <v>131</v>
      </c>
      <c r="H7" t="e">
        <f t="shared" si="0"/>
        <v>#N/A</v>
      </c>
      <c r="I7" s="15">
        <v>1.5</v>
      </c>
    </row>
    <row r="8" spans="1:9" ht="15">
      <c r="A8" s="12" t="s">
        <v>132</v>
      </c>
      <c r="B8" s="12"/>
      <c r="C8" s="12"/>
      <c r="D8" s="12"/>
      <c r="E8" s="12"/>
      <c r="F8" s="12"/>
      <c r="G8" s="12"/>
      <c r="H8" s="12"/>
      <c r="I8" s="12"/>
    </row>
    <row r="9" spans="3:9" ht="39.75" customHeight="1">
      <c r="C9" s="14" t="s">
        <v>133</v>
      </c>
      <c r="D9" s="14"/>
      <c r="E9" s="14"/>
      <c r="F9" s="14"/>
      <c r="G9" s="14"/>
      <c r="H9" s="14"/>
      <c r="I9" s="14"/>
    </row>
    <row r="10" spans="3:9" ht="39.75" customHeight="1">
      <c r="C10" t="s">
        <v>123</v>
      </c>
      <c r="F10" t="s">
        <v>124</v>
      </c>
      <c r="I10" s="10" t="s">
        <v>125</v>
      </c>
    </row>
    <row r="11" spans="6:9" ht="15">
      <c r="F11" t="s">
        <v>134</v>
      </c>
      <c r="H11" t="e">
        <f aca="true" t="shared" si="1" ref="H11:H14">#N/A</f>
        <v>#N/A</v>
      </c>
      <c r="I11" s="15">
        <v>0.5</v>
      </c>
    </row>
    <row r="12" spans="1:9" ht="15">
      <c r="A12" t="s">
        <v>93</v>
      </c>
      <c r="C12" t="s">
        <v>135</v>
      </c>
      <c r="F12" t="s">
        <v>128</v>
      </c>
      <c r="H12" t="e">
        <f t="shared" si="1"/>
        <v>#N/A</v>
      </c>
      <c r="I12" s="15">
        <v>0.75</v>
      </c>
    </row>
    <row r="13" spans="1:9" ht="15">
      <c r="A13" t="s">
        <v>98</v>
      </c>
      <c r="C13" t="s">
        <v>136</v>
      </c>
      <c r="F13" t="s">
        <v>137</v>
      </c>
      <c r="H13" t="e">
        <f t="shared" si="1"/>
        <v>#N/A</v>
      </c>
      <c r="I13" s="15">
        <v>1.25</v>
      </c>
    </row>
    <row r="14" spans="6:9" ht="15">
      <c r="F14" t="s">
        <v>138</v>
      </c>
      <c r="H14" t="e">
        <f t="shared" si="1"/>
        <v>#N/A</v>
      </c>
      <c r="I14" s="15">
        <v>1.5</v>
      </c>
    </row>
    <row r="15" spans="3:9" ht="39.75" customHeight="1">
      <c r="C15" s="14" t="s">
        <v>139</v>
      </c>
      <c r="D15" s="14"/>
      <c r="E15" s="14"/>
      <c r="F15" s="14"/>
      <c r="G15" s="14"/>
      <c r="H15" s="14"/>
      <c r="I15" s="14"/>
    </row>
    <row r="16" spans="3:9" ht="39.75" customHeight="1">
      <c r="C16" t="s">
        <v>123</v>
      </c>
      <c r="F16" t="s">
        <v>124</v>
      </c>
      <c r="I16" s="10" t="s">
        <v>125</v>
      </c>
    </row>
    <row r="17" spans="6:9" ht="15">
      <c r="F17" t="s">
        <v>134</v>
      </c>
      <c r="H17" t="e">
        <f aca="true" t="shared" si="2" ref="H17:H20">#N/A</f>
        <v>#N/A</v>
      </c>
      <c r="I17" s="15">
        <v>0.5</v>
      </c>
    </row>
    <row r="18" spans="1:9" ht="15">
      <c r="A18" t="s">
        <v>93</v>
      </c>
      <c r="C18" t="s">
        <v>140</v>
      </c>
      <c r="F18" t="s">
        <v>128</v>
      </c>
      <c r="H18" t="e">
        <f t="shared" si="2"/>
        <v>#N/A</v>
      </c>
      <c r="I18" s="15">
        <v>0.75</v>
      </c>
    </row>
    <row r="19" spans="1:9" ht="15">
      <c r="A19" t="s">
        <v>98</v>
      </c>
      <c r="C19" t="s">
        <v>141</v>
      </c>
      <c r="F19" t="s">
        <v>137</v>
      </c>
      <c r="H19" t="e">
        <f t="shared" si="2"/>
        <v>#N/A</v>
      </c>
      <c r="I19" s="15">
        <v>1.25</v>
      </c>
    </row>
    <row r="20" spans="6:9" ht="15">
      <c r="F20" t="s">
        <v>138</v>
      </c>
      <c r="H20" t="e">
        <f t="shared" si="2"/>
        <v>#N/A</v>
      </c>
      <c r="I20" s="15">
        <v>1.5</v>
      </c>
    </row>
  </sheetData>
  <sheetProtection selectLockedCells="1" selectUnlockedCells="1"/>
  <mergeCells count="4">
    <mergeCell ref="C2:I2"/>
    <mergeCell ref="A8:I8"/>
    <mergeCell ref="C9:I9"/>
    <mergeCell ref="C15:I15"/>
  </mergeCells>
  <printOptions/>
  <pageMargins left="0.7000000000000001" right="0.7000000000000001" top="0.75" bottom="0.75" header="0.5118110236220472" footer="0.5118110236220472"/>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2:D6"/>
  <sheetViews>
    <sheetView workbookViewId="0" topLeftCell="A1">
      <selection activeCell="A1" sqref="A1"/>
    </sheetView>
  </sheetViews>
  <sheetFormatPr defaultColWidth="9.140625" defaultRowHeight="15"/>
  <cols>
    <col min="1" max="1" width="25.7109375" style="0" customWidth="1"/>
    <col min="2" max="2" width="16.7109375" style="0" customWidth="1"/>
    <col min="3" max="3" width="8.7109375" style="0" customWidth="1"/>
    <col min="4" max="4" width="16.7109375" style="0" customWidth="1"/>
    <col min="5" max="16384" width="8.7109375" style="0" customWidth="1"/>
  </cols>
  <sheetData>
    <row r="2" spans="1:4" ht="39.75" customHeight="1">
      <c r="A2" s="4"/>
      <c r="B2" s="8" t="s">
        <v>142</v>
      </c>
      <c r="C2" s="8"/>
      <c r="D2" s="8"/>
    </row>
    <row r="3" spans="1:4" ht="39.75" customHeight="1">
      <c r="A3" s="2" t="s">
        <v>143</v>
      </c>
      <c r="B3" s="2" t="s">
        <v>144</v>
      </c>
      <c r="C3" s="4"/>
      <c r="D3" s="2" t="s">
        <v>145</v>
      </c>
    </row>
    <row r="4" spans="1:4" ht="15">
      <c r="A4" t="s">
        <v>146</v>
      </c>
      <c r="B4" t="s">
        <v>100</v>
      </c>
      <c r="D4" t="s">
        <v>87</v>
      </c>
    </row>
    <row r="5" spans="1:4" ht="15">
      <c r="A5" t="s">
        <v>147</v>
      </c>
      <c r="B5" t="s">
        <v>100</v>
      </c>
      <c r="D5" t="s">
        <v>148</v>
      </c>
    </row>
    <row r="6" spans="1:4" ht="15">
      <c r="A6" t="s">
        <v>149</v>
      </c>
      <c r="B6" t="s">
        <v>100</v>
      </c>
      <c r="D6" t="s">
        <v>148</v>
      </c>
    </row>
  </sheetData>
  <sheetProtection selectLockedCells="1" selectUnlockedCells="1"/>
  <mergeCells count="1">
    <mergeCell ref="B2:D2"/>
  </mergeCells>
  <printOptions/>
  <pageMargins left="0.7000000000000001" right="0.7000000000000001" top="0.75" bottom="0.75" header="0.5118110236220472" footer="0.5118110236220472"/>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9.140625" defaultRowHeight="15"/>
  <cols>
    <col min="1" max="1" width="26.7109375" style="0" customWidth="1"/>
    <col min="2" max="2" width="8.7109375" style="0" customWidth="1"/>
    <col min="3" max="3" width="22.7109375" style="0" customWidth="1"/>
    <col min="4" max="16384" width="8.7109375" style="0" customWidth="1"/>
  </cols>
  <sheetData>
    <row r="2" spans="1:6" ht="15">
      <c r="A2" s="1" t="s">
        <v>150</v>
      </c>
      <c r="B2" s="1"/>
      <c r="C2" s="1"/>
      <c r="D2" s="1"/>
      <c r="E2" s="1"/>
      <c r="F2" s="1"/>
    </row>
    <row r="4" spans="1:3" ht="39.75" customHeight="1">
      <c r="A4" s="2" t="s">
        <v>151</v>
      </c>
      <c r="B4" s="4"/>
      <c r="C4" s="2" t="s">
        <v>152</v>
      </c>
    </row>
    <row r="5" spans="1:3" ht="15">
      <c r="A5" t="s">
        <v>153</v>
      </c>
      <c r="C5" s="16">
        <v>149.58</v>
      </c>
    </row>
    <row r="6" spans="1:3" ht="15">
      <c r="A6" t="s">
        <v>154</v>
      </c>
      <c r="C6" s="16">
        <v>168.28</v>
      </c>
    </row>
    <row r="7" spans="1:3" ht="15">
      <c r="A7" t="s">
        <v>155</v>
      </c>
      <c r="C7" s="16">
        <v>186.98</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2:Q20"/>
  <sheetViews>
    <sheetView workbookViewId="0" topLeftCell="A1">
      <selection activeCell="A1" sqref="A1"/>
    </sheetView>
  </sheetViews>
  <sheetFormatPr defaultColWidth="9.140625" defaultRowHeight="15"/>
  <cols>
    <col min="1" max="1" width="100.8515625" style="0" customWidth="1"/>
    <col min="2" max="2" width="8.7109375" style="0" customWidth="1"/>
    <col min="3" max="3" width="4.7109375" style="0" customWidth="1"/>
    <col min="4" max="4" width="8.7109375" style="0" customWidth="1"/>
    <col min="5" max="5" width="17.7109375" style="0" customWidth="1"/>
    <col min="6" max="6" width="8.7109375" style="0" customWidth="1"/>
    <col min="7" max="7" width="26.7109375" style="0" customWidth="1"/>
    <col min="8" max="8" width="8.7109375" style="0" customWidth="1"/>
    <col min="9" max="9" width="23.7109375" style="0" customWidth="1"/>
    <col min="10" max="10" width="8.7109375" style="0" customWidth="1"/>
    <col min="11" max="11" width="55.7109375" style="0" customWidth="1"/>
    <col min="12" max="12" width="8.7109375" style="0" customWidth="1"/>
    <col min="13" max="13" width="100.8515625" style="0" customWidth="1"/>
    <col min="14" max="14" width="8.7109375" style="0" customWidth="1"/>
    <col min="15" max="15" width="36.7109375" style="0" customWidth="1"/>
    <col min="16" max="16" width="8.7109375" style="0" customWidth="1"/>
    <col min="17" max="17" width="12.7109375" style="0" customWidth="1"/>
    <col min="18" max="16384" width="8.7109375" style="0" customWidth="1"/>
  </cols>
  <sheetData>
    <row r="2" spans="1:6" ht="15">
      <c r="A2" s="1" t="s">
        <v>156</v>
      </c>
      <c r="B2" s="1"/>
      <c r="C2" s="1"/>
      <c r="D2" s="1"/>
      <c r="E2" s="1"/>
      <c r="F2" s="1"/>
    </row>
    <row r="4" spans="1:17" ht="39.75" customHeight="1">
      <c r="A4" s="2" t="s">
        <v>157</v>
      </c>
      <c r="B4" s="4"/>
      <c r="C4" s="4" t="s">
        <v>158</v>
      </c>
      <c r="D4" s="4"/>
      <c r="E4" s="2" t="s">
        <v>159</v>
      </c>
      <c r="F4" s="4"/>
      <c r="G4" s="2" t="s">
        <v>160</v>
      </c>
      <c r="H4" s="4"/>
      <c r="I4" s="2" t="s">
        <v>161</v>
      </c>
      <c r="J4" s="4"/>
      <c r="K4" s="2" t="s">
        <v>162</v>
      </c>
      <c r="L4" s="4"/>
      <c r="M4" s="2" t="s">
        <v>163</v>
      </c>
      <c r="N4" s="4"/>
      <c r="O4" s="2" t="s">
        <v>164</v>
      </c>
      <c r="P4" s="4"/>
      <c r="Q4" s="2" t="s">
        <v>5</v>
      </c>
    </row>
    <row r="5" spans="1:17" ht="39.75" customHeight="1">
      <c r="A5" s="2" t="s">
        <v>165</v>
      </c>
      <c r="C5">
        <v>2023</v>
      </c>
      <c r="E5" s="3">
        <v>953558</v>
      </c>
      <c r="G5" s="3">
        <v>1200028</v>
      </c>
      <c r="I5" s="3">
        <v>1200010</v>
      </c>
      <c r="K5" s="3">
        <v>1720590</v>
      </c>
      <c r="M5" t="s">
        <v>166</v>
      </c>
      <c r="O5" s="3">
        <v>138988</v>
      </c>
      <c r="Q5" s="3">
        <v>5213172</v>
      </c>
    </row>
    <row r="6" spans="3:17" ht="15">
      <c r="C6">
        <v>2022</v>
      </c>
      <c r="E6" s="3">
        <v>851827</v>
      </c>
      <c r="G6" s="3">
        <v>1000067</v>
      </c>
      <c r="I6" s="3">
        <v>1000020</v>
      </c>
      <c r="K6" s="3">
        <v>99679</v>
      </c>
      <c r="M6" t="s">
        <v>166</v>
      </c>
      <c r="O6" s="3">
        <v>203010</v>
      </c>
      <c r="Q6" s="3">
        <v>3154602</v>
      </c>
    </row>
    <row r="7" spans="3:17" ht="15">
      <c r="C7">
        <v>2021</v>
      </c>
      <c r="E7" s="3">
        <v>789615</v>
      </c>
      <c r="G7" s="3">
        <v>950040</v>
      </c>
      <c r="I7" s="3">
        <v>950001</v>
      </c>
      <c r="K7" s="3">
        <v>991164</v>
      </c>
      <c r="M7" t="s">
        <v>166</v>
      </c>
      <c r="O7" s="3">
        <v>232212</v>
      </c>
      <c r="Q7" s="3">
        <v>3913033</v>
      </c>
    </row>
    <row r="8" spans="1:17" ht="39.75" customHeight="1">
      <c r="A8" s="2" t="s">
        <v>167</v>
      </c>
      <c r="C8">
        <v>2023</v>
      </c>
      <c r="E8" s="3">
        <v>1250000</v>
      </c>
      <c r="G8" s="3">
        <v>4300085</v>
      </c>
      <c r="I8" s="3">
        <v>4300015</v>
      </c>
      <c r="K8" s="3">
        <v>2591250</v>
      </c>
      <c r="M8" t="s">
        <v>166</v>
      </c>
      <c r="O8" s="3">
        <v>160784</v>
      </c>
      <c r="Q8" s="3">
        <v>12602133</v>
      </c>
    </row>
    <row r="9" spans="3:17" ht="15">
      <c r="C9">
        <v>2022</v>
      </c>
      <c r="E9" s="3">
        <v>1250000</v>
      </c>
      <c r="G9" s="3">
        <v>4300055</v>
      </c>
      <c r="I9" s="3">
        <v>4300024</v>
      </c>
      <c r="K9" s="3">
        <v>103292</v>
      </c>
      <c r="M9" t="s">
        <v>166</v>
      </c>
      <c r="O9" s="3">
        <v>472664</v>
      </c>
      <c r="Q9" s="3">
        <v>10426035</v>
      </c>
    </row>
    <row r="10" spans="3:17" ht="15">
      <c r="C10">
        <v>2021</v>
      </c>
      <c r="E10" s="3">
        <v>1250000</v>
      </c>
      <c r="G10" s="3">
        <v>4050045</v>
      </c>
      <c r="I10" s="3">
        <v>4050014</v>
      </c>
      <c r="K10" s="3">
        <v>2751229</v>
      </c>
      <c r="M10" t="s">
        <v>166</v>
      </c>
      <c r="O10" s="3">
        <v>617368</v>
      </c>
      <c r="Q10" s="3">
        <v>12718656</v>
      </c>
    </row>
    <row r="11" spans="1:17" ht="39.75" customHeight="1">
      <c r="A11" s="2" t="s">
        <v>168</v>
      </c>
      <c r="C11">
        <v>2023</v>
      </c>
      <c r="E11" s="3">
        <v>768846</v>
      </c>
      <c r="G11" s="3">
        <v>1200028</v>
      </c>
      <c r="I11" s="3">
        <v>1200010</v>
      </c>
      <c r="K11" s="3">
        <v>1071050</v>
      </c>
      <c r="M11" t="s">
        <v>166</v>
      </c>
      <c r="O11" s="3">
        <v>117960</v>
      </c>
      <c r="Q11" s="3">
        <v>4357893</v>
      </c>
    </row>
    <row r="12" spans="3:17" ht="15">
      <c r="C12">
        <v>2022</v>
      </c>
      <c r="E12" s="3">
        <v>741346</v>
      </c>
      <c r="G12" s="3">
        <v>1150047</v>
      </c>
      <c r="I12" s="3">
        <v>1150018</v>
      </c>
      <c r="K12" s="3">
        <v>41317</v>
      </c>
      <c r="M12" t="s">
        <v>166</v>
      </c>
      <c r="O12" s="3">
        <v>197986</v>
      </c>
      <c r="Q12" s="3">
        <v>3280713</v>
      </c>
    </row>
    <row r="13" spans="3:17" ht="15">
      <c r="C13">
        <v>2021</v>
      </c>
      <c r="E13" s="3">
        <v>709423</v>
      </c>
      <c r="G13" s="3">
        <v>1100008</v>
      </c>
      <c r="I13" s="3">
        <v>1100003</v>
      </c>
      <c r="K13" s="3">
        <v>1063808</v>
      </c>
      <c r="M13" t="s">
        <v>166</v>
      </c>
      <c r="O13" s="3">
        <v>210306</v>
      </c>
      <c r="Q13" s="3">
        <v>4183548</v>
      </c>
    </row>
    <row r="14" spans="1:17" ht="39.75" customHeight="1">
      <c r="A14" s="2" t="s">
        <v>169</v>
      </c>
      <c r="C14">
        <v>2023</v>
      </c>
      <c r="E14" s="3">
        <v>473308</v>
      </c>
      <c r="G14" s="3">
        <v>375062</v>
      </c>
      <c r="I14" s="3">
        <v>375003</v>
      </c>
      <c r="K14" s="3">
        <v>459515</v>
      </c>
      <c r="M14" t="s">
        <v>166</v>
      </c>
      <c r="O14" s="3">
        <v>93992</v>
      </c>
      <c r="Q14" s="3">
        <v>1776880</v>
      </c>
    </row>
    <row r="15" spans="1:17" ht="39.75" customHeight="1">
      <c r="A15" s="2" t="s">
        <v>170</v>
      </c>
      <c r="C15">
        <v>2023</v>
      </c>
      <c r="E15" s="3">
        <v>642692</v>
      </c>
      <c r="G15" s="3">
        <v>850027</v>
      </c>
      <c r="I15" s="3">
        <v>850007</v>
      </c>
      <c r="K15" s="3">
        <v>763555</v>
      </c>
      <c r="M15" t="s">
        <v>166</v>
      </c>
      <c r="O15" s="3">
        <v>93382</v>
      </c>
      <c r="Q15" s="3">
        <v>3199663</v>
      </c>
    </row>
    <row r="16" spans="3:17" ht="15">
      <c r="C16">
        <v>2022</v>
      </c>
      <c r="E16" s="3">
        <v>623077</v>
      </c>
      <c r="G16" s="3">
        <v>800036</v>
      </c>
      <c r="I16" s="3">
        <v>800007</v>
      </c>
      <c r="K16" s="3">
        <v>29500</v>
      </c>
      <c r="M16" t="s">
        <v>166</v>
      </c>
      <c r="O16" s="3">
        <v>150301</v>
      </c>
      <c r="Q16" s="3">
        <v>2402921</v>
      </c>
    </row>
    <row r="17" spans="3:17" ht="15">
      <c r="C17">
        <v>2021</v>
      </c>
      <c r="E17" s="3">
        <v>592692</v>
      </c>
      <c r="G17" s="3">
        <v>750022</v>
      </c>
      <c r="I17" s="3">
        <v>750006</v>
      </c>
      <c r="K17" s="3">
        <v>760806</v>
      </c>
      <c r="M17" t="s">
        <v>166</v>
      </c>
      <c r="O17" s="3">
        <v>147921</v>
      </c>
      <c r="Q17" s="3">
        <v>3001448</v>
      </c>
    </row>
    <row r="18" spans="1:17" ht="39.75" customHeight="1">
      <c r="A18" s="2" t="s">
        <v>171</v>
      </c>
      <c r="C18">
        <v>2023</v>
      </c>
      <c r="E18" s="3">
        <v>696893</v>
      </c>
      <c r="G18" s="3">
        <v>850027</v>
      </c>
      <c r="I18" s="3">
        <v>850007</v>
      </c>
      <c r="K18" s="3">
        <v>995113</v>
      </c>
      <c r="M18" t="s">
        <v>166</v>
      </c>
      <c r="O18" s="3">
        <v>86829</v>
      </c>
      <c r="Q18" s="3">
        <v>3478868</v>
      </c>
    </row>
    <row r="19" spans="3:17" ht="15">
      <c r="C19">
        <v>2022</v>
      </c>
      <c r="E19" s="3">
        <v>614958</v>
      </c>
      <c r="G19" s="3">
        <v>800036</v>
      </c>
      <c r="I19" s="3">
        <v>800007</v>
      </c>
      <c r="K19" s="3">
        <v>55799</v>
      </c>
      <c r="M19" t="s">
        <v>166</v>
      </c>
      <c r="O19" s="3">
        <v>79421</v>
      </c>
      <c r="Q19" s="3">
        <v>2350221</v>
      </c>
    </row>
    <row r="20" spans="3:17" ht="15">
      <c r="C20">
        <v>2021</v>
      </c>
      <c r="E20" s="3">
        <v>655392</v>
      </c>
      <c r="G20" s="3">
        <v>750022</v>
      </c>
      <c r="I20" s="3">
        <v>750006</v>
      </c>
      <c r="K20" s="3">
        <v>1203399</v>
      </c>
      <c r="M20" s="3">
        <v>71715</v>
      </c>
      <c r="O20" s="3">
        <v>90183</v>
      </c>
      <c r="Q20" s="3">
        <v>3520717</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15.xml><?xml version="1.0" encoding="utf-8"?>
<worksheet xmlns="http://schemas.openxmlformats.org/spreadsheetml/2006/main" xmlns:r="http://schemas.openxmlformats.org/officeDocument/2006/relationships">
  <dimension ref="A2:AH8"/>
  <sheetViews>
    <sheetView workbookViewId="0" topLeftCell="A1">
      <selection activeCell="A1" sqref="A1"/>
    </sheetView>
  </sheetViews>
  <sheetFormatPr defaultColWidth="9.140625" defaultRowHeight="15"/>
  <cols>
    <col min="1" max="1" width="8.7109375" style="0" customWidth="1"/>
    <col min="2" max="2" width="19.7109375" style="0" customWidth="1"/>
    <col min="3" max="16384" width="8.7109375" style="0" customWidth="1"/>
  </cols>
  <sheetData>
    <row r="2" spans="1:34" ht="39.75" customHeight="1">
      <c r="A2" s="4"/>
      <c r="B2" s="4" t="s">
        <v>1</v>
      </c>
      <c r="C2" s="4"/>
      <c r="D2" s="8" t="s">
        <v>172</v>
      </c>
      <c r="E2" s="8"/>
      <c r="F2" s="4"/>
      <c r="G2" s="4"/>
      <c r="H2" s="8" t="s">
        <v>173</v>
      </c>
      <c r="I2" s="8"/>
      <c r="J2" s="4"/>
      <c r="K2" s="4"/>
      <c r="L2" s="8" t="s">
        <v>174</v>
      </c>
      <c r="M2" s="8"/>
      <c r="N2" s="4"/>
      <c r="O2" s="4"/>
      <c r="P2" s="8" t="s">
        <v>175</v>
      </c>
      <c r="Q2" s="8"/>
      <c r="R2" s="4"/>
      <c r="S2" s="4"/>
      <c r="T2" s="8" t="s">
        <v>176</v>
      </c>
      <c r="U2" s="8"/>
      <c r="V2" s="4"/>
      <c r="W2" s="4"/>
      <c r="X2" s="8" t="s">
        <v>177</v>
      </c>
      <c r="Y2" s="8"/>
      <c r="Z2" s="4"/>
      <c r="AA2" s="4"/>
      <c r="AB2" s="8" t="s">
        <v>178</v>
      </c>
      <c r="AC2" s="8"/>
      <c r="AD2" s="4"/>
      <c r="AE2" s="4"/>
      <c r="AF2" s="8" t="s">
        <v>179</v>
      </c>
      <c r="AG2" s="8"/>
      <c r="AH2" s="4"/>
    </row>
    <row r="3" spans="2:33" ht="15">
      <c r="B3" s="4" t="s">
        <v>35</v>
      </c>
      <c r="D3" s="13">
        <v>22000</v>
      </c>
      <c r="E3" s="13"/>
      <c r="H3" s="13">
        <v>17000</v>
      </c>
      <c r="I3" s="13"/>
      <c r="L3" s="13">
        <v>15122</v>
      </c>
      <c r="M3" s="13"/>
      <c r="P3" s="13">
        <v>607</v>
      </c>
      <c r="Q3" s="13"/>
      <c r="T3" s="13">
        <v>16500</v>
      </c>
      <c r="U3" s="13"/>
      <c r="X3" s="13">
        <v>36162</v>
      </c>
      <c r="Y3" s="13"/>
      <c r="AB3" s="13">
        <v>31597</v>
      </c>
      <c r="AC3" s="13"/>
      <c r="AG3" t="s">
        <v>166</v>
      </c>
    </row>
    <row r="4" spans="2:33" ht="15">
      <c r="B4" s="4" t="s">
        <v>38</v>
      </c>
      <c r="D4" s="13">
        <v>22000</v>
      </c>
      <c r="E4" s="13"/>
      <c r="H4" s="13">
        <v>17000</v>
      </c>
      <c r="I4" s="13"/>
      <c r="L4" s="13">
        <v>12913</v>
      </c>
      <c r="M4" s="13"/>
      <c r="P4" s="13">
        <v>607</v>
      </c>
      <c r="Q4" s="13"/>
      <c r="T4" s="13">
        <v>16500</v>
      </c>
      <c r="U4" s="13"/>
      <c r="X4" s="13">
        <v>51165</v>
      </c>
      <c r="Y4" s="13"/>
      <c r="AB4" s="13">
        <v>40599</v>
      </c>
      <c r="AC4" s="13"/>
      <c r="AG4" t="s">
        <v>166</v>
      </c>
    </row>
    <row r="5" spans="2:33" ht="15">
      <c r="B5" s="4" t="s">
        <v>76</v>
      </c>
      <c r="D5" s="13">
        <v>22000</v>
      </c>
      <c r="E5" s="13"/>
      <c r="H5" s="13">
        <v>17000</v>
      </c>
      <c r="I5" s="13"/>
      <c r="L5" s="13">
        <v>13778</v>
      </c>
      <c r="M5" s="13"/>
      <c r="P5" s="13">
        <v>607</v>
      </c>
      <c r="Q5" s="13"/>
      <c r="T5" s="13">
        <v>16500</v>
      </c>
      <c r="U5" s="13"/>
      <c r="X5" s="13">
        <v>23859</v>
      </c>
      <c r="Y5" s="13"/>
      <c r="AB5" s="13">
        <v>24215</v>
      </c>
      <c r="AC5" s="13"/>
      <c r="AG5" t="s">
        <v>166</v>
      </c>
    </row>
    <row r="6" spans="2:33" ht="15">
      <c r="B6" s="4" t="s">
        <v>88</v>
      </c>
      <c r="D6" s="13">
        <v>21154</v>
      </c>
      <c r="E6" s="13"/>
      <c r="H6" s="13">
        <v>16346</v>
      </c>
      <c r="I6" s="13"/>
      <c r="L6" s="13">
        <v>13232</v>
      </c>
      <c r="M6" s="13"/>
      <c r="P6" s="13">
        <v>607</v>
      </c>
      <c r="Q6" s="13"/>
      <c r="T6" s="13">
        <v>16500</v>
      </c>
      <c r="U6" s="13"/>
      <c r="X6" s="13">
        <v>10158</v>
      </c>
      <c r="Y6" s="13"/>
      <c r="AB6" s="13">
        <v>15995</v>
      </c>
      <c r="AC6" s="13"/>
      <c r="AG6" t="s">
        <v>166</v>
      </c>
    </row>
    <row r="7" spans="2:33" ht="15">
      <c r="B7" s="4" t="s">
        <v>78</v>
      </c>
      <c r="D7" s="13">
        <v>22000</v>
      </c>
      <c r="E7" s="13"/>
      <c r="H7" s="13">
        <v>17000</v>
      </c>
      <c r="I7" s="13"/>
      <c r="L7" s="13">
        <v>0</v>
      </c>
      <c r="M7" s="13"/>
      <c r="P7" s="13">
        <v>607</v>
      </c>
      <c r="Q7" s="13"/>
      <c r="T7" s="13">
        <v>16500</v>
      </c>
      <c r="U7" s="13"/>
      <c r="X7" s="13">
        <v>17110</v>
      </c>
      <c r="Y7" s="13"/>
      <c r="AB7" s="13">
        <v>20166</v>
      </c>
      <c r="AC7" s="13"/>
      <c r="AG7" t="s">
        <v>166</v>
      </c>
    </row>
    <row r="8" spans="2:33" ht="15">
      <c r="B8" s="4" t="s">
        <v>79</v>
      </c>
      <c r="D8" s="13">
        <v>18317</v>
      </c>
      <c r="E8" s="13"/>
      <c r="H8" s="13">
        <v>22739</v>
      </c>
      <c r="I8" s="13"/>
      <c r="L8" s="13">
        <v>0</v>
      </c>
      <c r="M8" s="13"/>
      <c r="P8" s="13">
        <v>0</v>
      </c>
      <c r="Q8" s="13"/>
      <c r="T8" s="13">
        <v>0</v>
      </c>
      <c r="U8" s="13"/>
      <c r="X8" s="13">
        <v>0</v>
      </c>
      <c r="Y8" s="13"/>
      <c r="AB8" s="13">
        <v>0</v>
      </c>
      <c r="AC8" s="13"/>
      <c r="AF8" s="13">
        <v>45774</v>
      </c>
      <c r="AG8" s="13"/>
    </row>
  </sheetData>
  <sheetProtection selectLockedCells="1" selectUnlockedCells="1"/>
  <mergeCells count="51">
    <mergeCell ref="D2:E2"/>
    <mergeCell ref="H2:I2"/>
    <mergeCell ref="L2:M2"/>
    <mergeCell ref="P2:Q2"/>
    <mergeCell ref="T2:U2"/>
    <mergeCell ref="X2:Y2"/>
    <mergeCell ref="AB2:AC2"/>
    <mergeCell ref="AF2:AG2"/>
    <mergeCell ref="D3:E3"/>
    <mergeCell ref="H3:I3"/>
    <mergeCell ref="L3:M3"/>
    <mergeCell ref="P3:Q3"/>
    <mergeCell ref="T3:U3"/>
    <mergeCell ref="X3:Y3"/>
    <mergeCell ref="AB3:AC3"/>
    <mergeCell ref="D4:E4"/>
    <mergeCell ref="H4:I4"/>
    <mergeCell ref="L4:M4"/>
    <mergeCell ref="P4:Q4"/>
    <mergeCell ref="T4:U4"/>
    <mergeCell ref="X4:Y4"/>
    <mergeCell ref="AB4:AC4"/>
    <mergeCell ref="D5:E5"/>
    <mergeCell ref="H5:I5"/>
    <mergeCell ref="L5:M5"/>
    <mergeCell ref="P5:Q5"/>
    <mergeCell ref="T5:U5"/>
    <mergeCell ref="X5:Y5"/>
    <mergeCell ref="AB5:AC5"/>
    <mergeCell ref="D6:E6"/>
    <mergeCell ref="H6:I6"/>
    <mergeCell ref="L6:M6"/>
    <mergeCell ref="P6:Q6"/>
    <mergeCell ref="T6:U6"/>
    <mergeCell ref="X6:Y6"/>
    <mergeCell ref="AB6:AC6"/>
    <mergeCell ref="D7:E7"/>
    <mergeCell ref="H7:I7"/>
    <mergeCell ref="L7:M7"/>
    <mergeCell ref="P7:Q7"/>
    <mergeCell ref="T7:U7"/>
    <mergeCell ref="X7:Y7"/>
    <mergeCell ref="AB7:AC7"/>
    <mergeCell ref="D8:E8"/>
    <mergeCell ref="H8:I8"/>
    <mergeCell ref="L8:M8"/>
    <mergeCell ref="P8:Q8"/>
    <mergeCell ref="T8:U8"/>
    <mergeCell ref="X8:Y8"/>
    <mergeCell ref="AB8:AC8"/>
    <mergeCell ref="AF8:AG8"/>
  </mergeCells>
  <printOptions/>
  <pageMargins left="0.7000000000000001" right="0.7000000000000001" top="0.75" bottom="0.75" header="0.5118110236220472" footer="0.5118110236220472"/>
  <pageSetup horizontalDpi="300" verticalDpi="300" orientation="portrait" paperSize="9"/>
</worksheet>
</file>

<file path=xl/worksheets/sheet16.xml><?xml version="1.0" encoding="utf-8"?>
<worksheet xmlns="http://schemas.openxmlformats.org/spreadsheetml/2006/main" xmlns:r="http://schemas.openxmlformats.org/officeDocument/2006/relationships">
  <dimension ref="A2:X23"/>
  <sheetViews>
    <sheetView workbookViewId="0" topLeftCell="A1">
      <selection activeCell="A1" sqref="A1"/>
    </sheetView>
  </sheetViews>
  <sheetFormatPr defaultColWidth="9.140625" defaultRowHeight="15"/>
  <cols>
    <col min="1" max="1" width="23.7109375" style="0" customWidth="1"/>
    <col min="2" max="2" width="8.7109375" style="0" customWidth="1"/>
    <col min="3" max="3" width="10.7109375" style="0" customWidth="1"/>
    <col min="4" max="4" width="8.7109375" style="0" customWidth="1"/>
    <col min="5" max="5" width="20.7109375" style="0" customWidth="1"/>
    <col min="6" max="6" width="10.7109375" style="0" customWidth="1"/>
    <col min="7" max="7" width="13.7109375" style="0" customWidth="1"/>
    <col min="8" max="8" width="10.7109375" style="0" customWidth="1"/>
    <col min="9" max="9" width="14.7109375" style="0" customWidth="1"/>
    <col min="10" max="10" width="10.7109375" style="0" customWidth="1"/>
    <col min="11" max="11" width="16.7109375" style="0" customWidth="1"/>
    <col min="12" max="12" width="6.7109375" style="0" customWidth="1"/>
    <col min="13" max="13" width="17.7109375" style="0" customWidth="1"/>
    <col min="14" max="14" width="10.7109375" style="0" customWidth="1"/>
    <col min="15" max="15" width="14.7109375" style="0" customWidth="1"/>
    <col min="16" max="16" width="10.7109375" style="0" customWidth="1"/>
    <col min="17" max="17" width="55.7109375" style="0" customWidth="1"/>
    <col min="18" max="18" width="8.7109375" style="0" customWidth="1"/>
    <col min="19" max="19" width="57.7109375" style="0" customWidth="1"/>
    <col min="20" max="20" width="8.7109375" style="0" customWidth="1"/>
    <col min="21" max="21" width="31.7109375" style="0" customWidth="1"/>
    <col min="22" max="22" width="8.7109375" style="0" customWidth="1"/>
    <col min="23" max="23" width="47.7109375" style="0" customWidth="1"/>
    <col min="24" max="24" width="10.7109375" style="0" customWidth="1"/>
    <col min="25" max="16384" width="8.7109375" style="0" customWidth="1"/>
  </cols>
  <sheetData>
    <row r="2" spans="1:6" ht="15">
      <c r="A2" s="1" t="s">
        <v>180</v>
      </c>
      <c r="B2" s="1"/>
      <c r="C2" s="1"/>
      <c r="D2" s="1"/>
      <c r="E2" s="1"/>
      <c r="F2" s="1"/>
    </row>
    <row r="4" spans="1:24" ht="39.75" customHeight="1">
      <c r="A4" s="4"/>
      <c r="B4" s="4"/>
      <c r="C4" s="4"/>
      <c r="D4" s="4"/>
      <c r="E4" s="8" t="s">
        <v>181</v>
      </c>
      <c r="F4" s="8"/>
      <c r="G4" s="8"/>
      <c r="H4" s="8"/>
      <c r="I4" s="8"/>
      <c r="J4" s="4"/>
      <c r="K4" s="8" t="s">
        <v>182</v>
      </c>
      <c r="L4" s="8"/>
      <c r="M4" s="8"/>
      <c r="N4" s="8"/>
      <c r="O4" s="8"/>
      <c r="P4" s="4"/>
      <c r="Q4" s="2" t="s">
        <v>183</v>
      </c>
      <c r="R4" s="4"/>
      <c r="S4" s="2" t="s">
        <v>184</v>
      </c>
      <c r="T4" s="4"/>
      <c r="U4" s="2" t="s">
        <v>185</v>
      </c>
      <c r="V4" s="4"/>
      <c r="W4" s="2" t="s">
        <v>186</v>
      </c>
      <c r="X4" s="4"/>
    </row>
    <row r="5" spans="1:24" ht="39.75" customHeight="1">
      <c r="A5" s="4" t="s">
        <v>1</v>
      </c>
      <c r="B5" s="4"/>
      <c r="C5" s="4" t="s">
        <v>187</v>
      </c>
      <c r="D5" s="4"/>
      <c r="E5" s="2" t="s">
        <v>188</v>
      </c>
      <c r="F5" s="4"/>
      <c r="G5" s="2" t="s">
        <v>189</v>
      </c>
      <c r="H5" s="4"/>
      <c r="I5" s="2" t="s">
        <v>190</v>
      </c>
      <c r="J5" s="4"/>
      <c r="K5" s="2" t="s">
        <v>191</v>
      </c>
      <c r="L5" s="4"/>
      <c r="M5" s="2" t="s">
        <v>192</v>
      </c>
      <c r="N5" s="4"/>
      <c r="O5" s="2" t="s">
        <v>193</v>
      </c>
      <c r="P5" s="4"/>
      <c r="Q5" s="2" t="s">
        <v>194</v>
      </c>
      <c r="R5" s="4"/>
      <c r="S5" s="2" t="s">
        <v>195</v>
      </c>
      <c r="T5" s="4"/>
      <c r="U5" s="2" t="s">
        <v>196</v>
      </c>
      <c r="V5" s="4"/>
      <c r="W5" s="2" t="s">
        <v>161</v>
      </c>
      <c r="X5" s="4"/>
    </row>
    <row r="6" spans="1:23" ht="39.75" customHeight="1">
      <c r="A6" s="2" t="s">
        <v>197</v>
      </c>
      <c r="C6" t="s">
        <v>166</v>
      </c>
      <c r="E6" s="3">
        <v>373500</v>
      </c>
      <c r="F6" s="9">
        <v>-1</v>
      </c>
      <c r="G6" s="3">
        <v>1245000</v>
      </c>
      <c r="H6" s="9">
        <v>-1</v>
      </c>
      <c r="I6" s="3">
        <v>2490000</v>
      </c>
      <c r="J6" s="9">
        <v>-1</v>
      </c>
      <c r="K6" t="s">
        <v>166</v>
      </c>
      <c r="M6" t="s">
        <v>166</v>
      </c>
      <c r="O6" t="s">
        <v>166</v>
      </c>
      <c r="Q6" t="s">
        <v>166</v>
      </c>
      <c r="S6" t="s">
        <v>166</v>
      </c>
      <c r="U6" t="s">
        <v>166</v>
      </c>
      <c r="W6" t="s">
        <v>166</v>
      </c>
    </row>
    <row r="7" spans="3:24" ht="15">
      <c r="C7" t="s">
        <v>198</v>
      </c>
      <c r="E7" t="s">
        <v>166</v>
      </c>
      <c r="G7" t="s">
        <v>166</v>
      </c>
      <c r="I7" t="s">
        <v>166</v>
      </c>
      <c r="K7" s="3">
        <v>3544</v>
      </c>
      <c r="L7" t="s">
        <v>199</v>
      </c>
      <c r="M7" s="3">
        <v>14174</v>
      </c>
      <c r="N7" s="9">
        <v>-3</v>
      </c>
      <c r="O7" s="3">
        <v>42522</v>
      </c>
      <c r="P7" s="9">
        <v>-3</v>
      </c>
      <c r="Q7" t="s">
        <v>166</v>
      </c>
      <c r="S7" t="s">
        <v>166</v>
      </c>
      <c r="U7" t="s">
        <v>166</v>
      </c>
      <c r="W7" s="3">
        <v>1200028</v>
      </c>
      <c r="X7" s="9">
        <v>-6</v>
      </c>
    </row>
    <row r="8" spans="1:24" ht="15">
      <c r="A8" s="4"/>
      <c r="C8" t="s">
        <v>200</v>
      </c>
      <c r="E8" t="s">
        <v>166</v>
      </c>
      <c r="G8" t="s">
        <v>166</v>
      </c>
      <c r="I8" t="s">
        <v>166</v>
      </c>
      <c r="K8" t="s">
        <v>166</v>
      </c>
      <c r="M8" t="s">
        <v>166</v>
      </c>
      <c r="O8" t="s">
        <v>166</v>
      </c>
      <c r="Q8" t="s">
        <v>166</v>
      </c>
      <c r="S8" s="3">
        <v>62016</v>
      </c>
      <c r="U8" s="15">
        <v>81.79</v>
      </c>
      <c r="W8" s="3">
        <v>1200010</v>
      </c>
      <c r="X8" s="9">
        <v>-7</v>
      </c>
    </row>
    <row r="9" spans="1:23" ht="39.75" customHeight="1">
      <c r="A9" s="2" t="s">
        <v>201</v>
      </c>
      <c r="C9" t="s">
        <v>166</v>
      </c>
      <c r="E9" s="3">
        <v>562500</v>
      </c>
      <c r="F9" s="9">
        <v>-1</v>
      </c>
      <c r="G9" s="3">
        <v>1875000</v>
      </c>
      <c r="H9" s="9">
        <v>-1</v>
      </c>
      <c r="I9" s="3">
        <v>3750000</v>
      </c>
      <c r="J9" s="9">
        <v>-1</v>
      </c>
      <c r="K9" t="s">
        <v>166</v>
      </c>
      <c r="M9" t="s">
        <v>166</v>
      </c>
      <c r="O9" t="s">
        <v>166</v>
      </c>
      <c r="Q9" t="s">
        <v>166</v>
      </c>
      <c r="S9" t="s">
        <v>166</v>
      </c>
      <c r="U9" t="s">
        <v>166</v>
      </c>
      <c r="W9" t="s">
        <v>166</v>
      </c>
    </row>
    <row r="10" spans="3:24" ht="15">
      <c r="C10" t="s">
        <v>198</v>
      </c>
      <c r="E10" t="s">
        <v>166</v>
      </c>
      <c r="G10" t="s">
        <v>166</v>
      </c>
      <c r="I10" t="s">
        <v>166</v>
      </c>
      <c r="K10" s="3">
        <v>12698</v>
      </c>
      <c r="L10" t="s">
        <v>199</v>
      </c>
      <c r="M10" s="3">
        <v>50790</v>
      </c>
      <c r="N10" s="9">
        <v>-3</v>
      </c>
      <c r="O10" s="3">
        <v>152370</v>
      </c>
      <c r="P10" s="9">
        <v>-3</v>
      </c>
      <c r="Q10" t="s">
        <v>166</v>
      </c>
      <c r="S10" t="s">
        <v>166</v>
      </c>
      <c r="U10" t="s">
        <v>166</v>
      </c>
      <c r="W10" s="3">
        <v>4300085</v>
      </c>
      <c r="X10" s="9">
        <v>-6</v>
      </c>
    </row>
    <row r="11" spans="1:24" ht="15">
      <c r="A11" s="4"/>
      <c r="C11" t="s">
        <v>200</v>
      </c>
      <c r="E11" t="s">
        <v>166</v>
      </c>
      <c r="G11" t="s">
        <v>166</v>
      </c>
      <c r="I11" t="s">
        <v>166</v>
      </c>
      <c r="K11" t="s">
        <v>166</v>
      </c>
      <c r="M11" t="s">
        <v>166</v>
      </c>
      <c r="O11" t="s">
        <v>166</v>
      </c>
      <c r="Q11" t="s">
        <v>166</v>
      </c>
      <c r="S11" s="3">
        <v>222223</v>
      </c>
      <c r="U11" s="15">
        <v>81.79</v>
      </c>
      <c r="W11" s="3">
        <v>4300015</v>
      </c>
      <c r="X11" s="9">
        <v>-7</v>
      </c>
    </row>
    <row r="12" spans="1:23" ht="39.75" customHeight="1">
      <c r="A12" s="2" t="s">
        <v>202</v>
      </c>
      <c r="C12" t="s">
        <v>166</v>
      </c>
      <c r="E12" s="3">
        <v>232500</v>
      </c>
      <c r="F12" s="9">
        <v>-1</v>
      </c>
      <c r="G12" s="3">
        <v>775000</v>
      </c>
      <c r="H12" s="9">
        <v>-1</v>
      </c>
      <c r="I12" s="3">
        <v>1550000</v>
      </c>
      <c r="J12" s="9">
        <v>-1</v>
      </c>
      <c r="K12" t="s">
        <v>166</v>
      </c>
      <c r="M12" t="s">
        <v>166</v>
      </c>
      <c r="O12" t="s">
        <v>166</v>
      </c>
      <c r="Q12" t="s">
        <v>166</v>
      </c>
      <c r="S12" t="s">
        <v>166</v>
      </c>
      <c r="U12" t="s">
        <v>166</v>
      </c>
      <c r="W12" t="s">
        <v>166</v>
      </c>
    </row>
    <row r="13" spans="3:24" ht="15">
      <c r="C13" t="s">
        <v>198</v>
      </c>
      <c r="E13" t="s">
        <v>166</v>
      </c>
      <c r="G13" t="s">
        <v>166</v>
      </c>
      <c r="I13" t="s">
        <v>166</v>
      </c>
      <c r="K13" s="3">
        <v>3544</v>
      </c>
      <c r="L13" t="s">
        <v>199</v>
      </c>
      <c r="M13" s="3">
        <v>14174</v>
      </c>
      <c r="N13" s="9">
        <v>-3</v>
      </c>
      <c r="O13" s="3">
        <v>42522</v>
      </c>
      <c r="P13" s="9">
        <v>-3</v>
      </c>
      <c r="Q13" t="s">
        <v>166</v>
      </c>
      <c r="S13" t="s">
        <v>166</v>
      </c>
      <c r="U13" t="s">
        <v>166</v>
      </c>
      <c r="W13" s="3">
        <v>1200028</v>
      </c>
      <c r="X13" s="9">
        <v>-6</v>
      </c>
    </row>
    <row r="14" spans="1:24" ht="15">
      <c r="A14" s="4"/>
      <c r="C14" t="s">
        <v>200</v>
      </c>
      <c r="E14" t="s">
        <v>166</v>
      </c>
      <c r="G14" t="s">
        <v>166</v>
      </c>
      <c r="I14" t="s">
        <v>166</v>
      </c>
      <c r="K14" t="s">
        <v>166</v>
      </c>
      <c r="M14" t="s">
        <v>166</v>
      </c>
      <c r="O14" t="s">
        <v>166</v>
      </c>
      <c r="Q14" t="s">
        <v>166</v>
      </c>
      <c r="S14" s="3">
        <v>62016</v>
      </c>
      <c r="U14" s="15">
        <v>81.79</v>
      </c>
      <c r="W14" s="3">
        <v>1200010</v>
      </c>
      <c r="X14" s="9">
        <v>-7</v>
      </c>
    </row>
    <row r="15" spans="1:23" ht="39.75" customHeight="1">
      <c r="A15" s="2" t="s">
        <v>203</v>
      </c>
      <c r="C15" t="s">
        <v>166</v>
      </c>
      <c r="E15" s="3">
        <v>99750</v>
      </c>
      <c r="F15" s="9">
        <v>-1</v>
      </c>
      <c r="G15" s="3">
        <v>332500</v>
      </c>
      <c r="H15" s="9">
        <v>-1</v>
      </c>
      <c r="I15" s="3">
        <v>665000</v>
      </c>
      <c r="J15" s="9">
        <v>-1</v>
      </c>
      <c r="K15" t="s">
        <v>166</v>
      </c>
      <c r="M15" t="s">
        <v>166</v>
      </c>
      <c r="O15" t="s">
        <v>166</v>
      </c>
      <c r="Q15" t="s">
        <v>166</v>
      </c>
      <c r="S15" t="s">
        <v>166</v>
      </c>
      <c r="U15" t="s">
        <v>166</v>
      </c>
      <c r="W15" t="s">
        <v>166</v>
      </c>
    </row>
    <row r="16" spans="3:24" ht="15">
      <c r="C16" t="s">
        <v>198</v>
      </c>
      <c r="E16" t="s">
        <v>166</v>
      </c>
      <c r="G16" t="s">
        <v>166</v>
      </c>
      <c r="I16" t="s">
        <v>166</v>
      </c>
      <c r="K16" s="3">
        <v>1108</v>
      </c>
      <c r="L16" t="s">
        <v>199</v>
      </c>
      <c r="M16" s="3">
        <v>4430</v>
      </c>
      <c r="N16" s="9">
        <v>-3</v>
      </c>
      <c r="O16" s="3">
        <v>13290</v>
      </c>
      <c r="P16" s="9">
        <v>-3</v>
      </c>
      <c r="Q16" t="s">
        <v>166</v>
      </c>
      <c r="S16" t="s">
        <v>166</v>
      </c>
      <c r="U16" t="s">
        <v>166</v>
      </c>
      <c r="W16" s="3">
        <v>375062</v>
      </c>
      <c r="X16" s="9">
        <v>-6</v>
      </c>
    </row>
    <row r="17" spans="1:24" ht="15">
      <c r="A17" s="4"/>
      <c r="C17" t="s">
        <v>200</v>
      </c>
      <c r="E17" t="s">
        <v>166</v>
      </c>
      <c r="G17" t="s">
        <v>166</v>
      </c>
      <c r="I17" t="s">
        <v>166</v>
      </c>
      <c r="K17" t="s">
        <v>166</v>
      </c>
      <c r="M17" t="s">
        <v>166</v>
      </c>
      <c r="O17" t="s">
        <v>166</v>
      </c>
      <c r="Q17" t="s">
        <v>166</v>
      </c>
      <c r="S17" s="3">
        <v>19380</v>
      </c>
      <c r="U17" s="15">
        <v>81.79</v>
      </c>
      <c r="W17" s="3">
        <v>375003</v>
      </c>
      <c r="X17" s="9">
        <v>-7</v>
      </c>
    </row>
    <row r="18" spans="1:23" ht="39.75" customHeight="1">
      <c r="A18" s="2" t="s">
        <v>204</v>
      </c>
      <c r="C18" t="s">
        <v>166</v>
      </c>
      <c r="E18" s="3">
        <v>165750</v>
      </c>
      <c r="F18" s="9">
        <v>-1</v>
      </c>
      <c r="G18" s="3">
        <v>552500</v>
      </c>
      <c r="H18" s="9">
        <v>-1</v>
      </c>
      <c r="I18" s="3">
        <v>1105000</v>
      </c>
      <c r="J18" s="9">
        <v>-1</v>
      </c>
      <c r="K18" t="s">
        <v>166</v>
      </c>
      <c r="M18" t="s">
        <v>166</v>
      </c>
      <c r="O18" t="s">
        <v>166</v>
      </c>
      <c r="Q18" t="s">
        <v>166</v>
      </c>
      <c r="S18" t="s">
        <v>166</v>
      </c>
      <c r="U18" t="s">
        <v>166</v>
      </c>
      <c r="W18" t="s">
        <v>166</v>
      </c>
    </row>
    <row r="19" spans="3:24" ht="15">
      <c r="C19" t="s">
        <v>198</v>
      </c>
      <c r="E19" t="s">
        <v>166</v>
      </c>
      <c r="G19" t="s">
        <v>166</v>
      </c>
      <c r="I19" t="s">
        <v>166</v>
      </c>
      <c r="K19" s="3">
        <v>2510</v>
      </c>
      <c r="L19" t="s">
        <v>199</v>
      </c>
      <c r="M19" s="3">
        <v>10040</v>
      </c>
      <c r="N19" s="9">
        <v>-3</v>
      </c>
      <c r="O19" s="3">
        <v>30120</v>
      </c>
      <c r="P19" s="9">
        <v>-3</v>
      </c>
      <c r="Q19" t="s">
        <v>166</v>
      </c>
      <c r="S19" t="s">
        <v>166</v>
      </c>
      <c r="U19" t="s">
        <v>166</v>
      </c>
      <c r="W19" s="3">
        <v>850027</v>
      </c>
      <c r="X19" s="9">
        <v>-6</v>
      </c>
    </row>
    <row r="20" spans="1:24" ht="15">
      <c r="A20" s="4"/>
      <c r="C20" t="s">
        <v>200</v>
      </c>
      <c r="E20" t="s">
        <v>166</v>
      </c>
      <c r="G20" t="s">
        <v>166</v>
      </c>
      <c r="I20" t="s">
        <v>166</v>
      </c>
      <c r="K20" t="s">
        <v>166</v>
      </c>
      <c r="M20" t="s">
        <v>166</v>
      </c>
      <c r="O20" t="s">
        <v>166</v>
      </c>
      <c r="Q20" t="s">
        <v>166</v>
      </c>
      <c r="S20" s="3">
        <v>43928</v>
      </c>
      <c r="U20" s="15">
        <v>81.79</v>
      </c>
      <c r="W20" s="3">
        <v>850007</v>
      </c>
      <c r="X20" s="9">
        <v>-7</v>
      </c>
    </row>
    <row r="21" spans="1:23" ht="39.75" customHeight="1">
      <c r="A21" s="2" t="s">
        <v>205</v>
      </c>
      <c r="C21" t="s">
        <v>166</v>
      </c>
      <c r="E21" s="3">
        <v>216016</v>
      </c>
      <c r="F21" s="9">
        <v>-1</v>
      </c>
      <c r="G21" s="3">
        <v>720053</v>
      </c>
      <c r="H21" s="9">
        <v>-1</v>
      </c>
      <c r="I21" s="3">
        <v>1440105</v>
      </c>
      <c r="J21" s="9">
        <v>-1</v>
      </c>
      <c r="K21" t="s">
        <v>166</v>
      </c>
      <c r="M21" t="s">
        <v>166</v>
      </c>
      <c r="O21" t="s">
        <v>166</v>
      </c>
      <c r="Q21" t="s">
        <v>166</v>
      </c>
      <c r="S21" t="s">
        <v>166</v>
      </c>
      <c r="U21" t="s">
        <v>166</v>
      </c>
      <c r="W21" t="s">
        <v>166</v>
      </c>
    </row>
    <row r="22" spans="3:24" ht="15">
      <c r="C22" t="s">
        <v>198</v>
      </c>
      <c r="E22" t="s">
        <v>166</v>
      </c>
      <c r="G22" t="s">
        <v>166</v>
      </c>
      <c r="I22" t="s">
        <v>166</v>
      </c>
      <c r="K22" s="3">
        <v>2510</v>
      </c>
      <c r="L22" t="s">
        <v>199</v>
      </c>
      <c r="M22" s="3">
        <v>10040</v>
      </c>
      <c r="N22" s="9">
        <v>-3</v>
      </c>
      <c r="O22" s="3">
        <v>30120</v>
      </c>
      <c r="P22" s="9">
        <v>-3</v>
      </c>
      <c r="Q22" t="s">
        <v>166</v>
      </c>
      <c r="S22" t="s">
        <v>166</v>
      </c>
      <c r="U22" t="s">
        <v>166</v>
      </c>
      <c r="W22" s="3">
        <v>850027</v>
      </c>
      <c r="X22" s="9">
        <v>-6</v>
      </c>
    </row>
    <row r="23" spans="1:24" ht="15">
      <c r="A23" s="4"/>
      <c r="C23" t="s">
        <v>200</v>
      </c>
      <c r="E23" t="s">
        <v>166</v>
      </c>
      <c r="G23" t="s">
        <v>166</v>
      </c>
      <c r="I23" t="s">
        <v>166</v>
      </c>
      <c r="K23" t="s">
        <v>166</v>
      </c>
      <c r="M23" t="s">
        <v>166</v>
      </c>
      <c r="O23" t="s">
        <v>166</v>
      </c>
      <c r="Q23" t="s">
        <v>166</v>
      </c>
      <c r="S23" s="3">
        <v>43928</v>
      </c>
      <c r="U23" s="15">
        <v>81.79</v>
      </c>
      <c r="W23" s="3">
        <v>850007</v>
      </c>
      <c r="X23" s="9">
        <v>-7</v>
      </c>
    </row>
  </sheetData>
  <sheetProtection selectLockedCells="1" selectUnlockedCells="1"/>
  <mergeCells count="3">
    <mergeCell ref="A2:F2"/>
    <mergeCell ref="E4:I4"/>
    <mergeCell ref="K4:O4"/>
  </mergeCells>
  <printOptions/>
  <pageMargins left="0.7000000000000001" right="0.7000000000000001" top="0.75" bottom="0.75" header="0.5118110236220472" footer="0.5118110236220472"/>
  <pageSetup horizontalDpi="300" verticalDpi="300" orientation="portrait" paperSize="9"/>
</worksheet>
</file>

<file path=xl/worksheets/sheet17.xml><?xml version="1.0" encoding="utf-8"?>
<worksheet xmlns="http://schemas.openxmlformats.org/spreadsheetml/2006/main" xmlns:r="http://schemas.openxmlformats.org/officeDocument/2006/relationships">
  <dimension ref="A2:T42"/>
  <sheetViews>
    <sheetView workbookViewId="0" topLeftCell="A1">
      <selection activeCell="A1" sqref="A1"/>
    </sheetView>
  </sheetViews>
  <sheetFormatPr defaultColWidth="9.140625" defaultRowHeight="15"/>
  <cols>
    <col min="1" max="1" width="19.7109375" style="0" customWidth="1"/>
    <col min="2" max="2" width="8.7109375" style="0" customWidth="1"/>
    <col min="3" max="3" width="13.7109375" style="0" customWidth="1"/>
    <col min="4" max="4" width="8.7109375" style="0" customWidth="1"/>
    <col min="5" max="5" width="86.8515625" style="0" customWidth="1"/>
    <col min="6" max="6" width="8.7109375" style="0" customWidth="1"/>
    <col min="7" max="7" width="88.8515625" style="0" customWidth="1"/>
    <col min="8" max="8" width="8.7109375" style="0" customWidth="1"/>
    <col min="9" max="9" width="100.8515625" style="0" customWidth="1"/>
    <col min="10" max="10" width="10.7109375" style="0" customWidth="1"/>
    <col min="11" max="11" width="32.7109375" style="0" customWidth="1"/>
    <col min="12" max="12" width="8.7109375" style="0" customWidth="1"/>
    <col min="13" max="13" width="28.7109375" style="0" customWidth="1"/>
    <col min="14" max="14" width="10.7109375" style="0" customWidth="1"/>
    <col min="15" max="15" width="8.7109375" style="0" customWidth="1"/>
    <col min="16" max="16" width="13.7109375" style="0" customWidth="1"/>
    <col min="17" max="17" width="8.7109375" style="0" customWidth="1"/>
    <col min="18" max="18" width="100.8515625" style="0" customWidth="1"/>
    <col min="19" max="19" width="10.7109375" style="0" customWidth="1"/>
    <col min="20" max="20" width="100.8515625" style="0" customWidth="1"/>
    <col min="21" max="16384" width="8.7109375" style="0" customWidth="1"/>
  </cols>
  <sheetData>
    <row r="2" spans="1:6" ht="15">
      <c r="A2" s="1" t="s">
        <v>206</v>
      </c>
      <c r="B2" s="1"/>
      <c r="C2" s="1"/>
      <c r="D2" s="1"/>
      <c r="E2" s="1"/>
      <c r="F2" s="1"/>
    </row>
    <row r="4" spans="1:20" ht="15">
      <c r="A4" s="4"/>
      <c r="B4" s="4"/>
      <c r="C4" s="1" t="s">
        <v>207</v>
      </c>
      <c r="D4" s="1"/>
      <c r="E4" s="1"/>
      <c r="F4" s="1"/>
      <c r="G4" s="1"/>
      <c r="H4" s="1"/>
      <c r="I4" s="1"/>
      <c r="J4" s="1"/>
      <c r="K4" s="1"/>
      <c r="L4" s="1"/>
      <c r="M4" s="1"/>
      <c r="N4" s="4"/>
      <c r="P4" s="1" t="s">
        <v>208</v>
      </c>
      <c r="Q4" s="1"/>
      <c r="R4" s="1"/>
      <c r="S4" s="1"/>
      <c r="T4" s="1"/>
    </row>
    <row r="5" spans="1:20" ht="39.75" customHeight="1">
      <c r="A5" s="4" t="s">
        <v>1</v>
      </c>
      <c r="B5" s="4"/>
      <c r="C5" s="2" t="s">
        <v>209</v>
      </c>
      <c r="D5" s="4"/>
      <c r="E5" s="2" t="s">
        <v>210</v>
      </c>
      <c r="F5" s="4"/>
      <c r="G5" s="2" t="s">
        <v>211</v>
      </c>
      <c r="H5" s="4"/>
      <c r="I5" s="2" t="s">
        <v>212</v>
      </c>
      <c r="J5" s="4"/>
      <c r="K5" s="2" t="s">
        <v>213</v>
      </c>
      <c r="L5" s="4"/>
      <c r="M5" s="2" t="s">
        <v>214</v>
      </c>
      <c r="N5" s="4"/>
      <c r="P5" s="2" t="s">
        <v>209</v>
      </c>
      <c r="Q5" s="4"/>
      <c r="R5" s="2" t="s">
        <v>215</v>
      </c>
      <c r="S5" s="4"/>
      <c r="T5" s="2" t="s">
        <v>216</v>
      </c>
    </row>
    <row r="6" spans="1:20" ht="15">
      <c r="A6" s="4" t="s">
        <v>35</v>
      </c>
      <c r="C6" t="s">
        <v>217</v>
      </c>
      <c r="I6" s="3">
        <v>78056</v>
      </c>
      <c r="J6" s="9">
        <v>-1</v>
      </c>
      <c r="K6" s="15">
        <v>93.49</v>
      </c>
      <c r="M6" t="s">
        <v>218</v>
      </c>
      <c r="N6" s="9">
        <v>-2</v>
      </c>
      <c r="P6" t="s">
        <v>219</v>
      </c>
      <c r="R6" s="3">
        <v>28348</v>
      </c>
      <c r="S6" s="9">
        <v>-7</v>
      </c>
      <c r="T6" s="3">
        <v>1837801</v>
      </c>
    </row>
    <row r="7" spans="3:20" ht="15">
      <c r="C7" t="s">
        <v>220</v>
      </c>
      <c r="E7" s="3">
        <v>0</v>
      </c>
      <c r="G7" s="3">
        <v>62016</v>
      </c>
      <c r="K7" s="15">
        <v>81.79</v>
      </c>
      <c r="M7" t="s">
        <v>221</v>
      </c>
      <c r="N7" s="9">
        <v>-4</v>
      </c>
      <c r="P7" t="s">
        <v>222</v>
      </c>
      <c r="R7" s="3">
        <v>17474</v>
      </c>
      <c r="S7" s="9">
        <v>-8</v>
      </c>
      <c r="T7" s="3">
        <v>1132839</v>
      </c>
    </row>
    <row r="8" spans="1:14" ht="15">
      <c r="A8" s="4"/>
      <c r="C8" t="s">
        <v>223</v>
      </c>
      <c r="E8" s="3">
        <v>15056</v>
      </c>
      <c r="G8" s="3">
        <v>30112</v>
      </c>
      <c r="K8" s="15">
        <v>97.26</v>
      </c>
      <c r="M8" t="s">
        <v>224</v>
      </c>
      <c r="N8" s="9">
        <v>-5</v>
      </c>
    </row>
    <row r="9" spans="1:14" ht="15">
      <c r="A9" s="4"/>
      <c r="C9" t="s">
        <v>225</v>
      </c>
      <c r="E9" s="3">
        <v>34494</v>
      </c>
      <c r="G9" s="3">
        <v>17249</v>
      </c>
      <c r="K9" s="15">
        <v>89.16</v>
      </c>
      <c r="M9" t="s">
        <v>226</v>
      </c>
      <c r="N9" s="9">
        <v>-6</v>
      </c>
    </row>
    <row r="10" spans="1:13" ht="15">
      <c r="A10" s="4"/>
      <c r="C10" t="s">
        <v>227</v>
      </c>
      <c r="E10" s="3">
        <v>32040</v>
      </c>
      <c r="G10" s="3">
        <v>0</v>
      </c>
      <c r="K10" s="15">
        <v>69.31</v>
      </c>
      <c r="M10" t="s">
        <v>228</v>
      </c>
    </row>
    <row r="11" spans="1:13" ht="15">
      <c r="A11" s="4"/>
      <c r="C11" t="s">
        <v>229</v>
      </c>
      <c r="E11" s="3">
        <v>29082</v>
      </c>
      <c r="G11" s="3">
        <v>0</v>
      </c>
      <c r="K11" s="15">
        <v>73.7</v>
      </c>
      <c r="M11" t="s">
        <v>230</v>
      </c>
    </row>
    <row r="12" spans="1:13" ht="15">
      <c r="A12" s="4"/>
      <c r="C12" t="s">
        <v>231</v>
      </c>
      <c r="E12" s="3">
        <v>34484</v>
      </c>
      <c r="G12" s="3">
        <v>0</v>
      </c>
      <c r="K12" s="15">
        <v>52.98</v>
      </c>
      <c r="M12" t="s">
        <v>232</v>
      </c>
    </row>
    <row r="13" spans="1:13" ht="15">
      <c r="A13" s="4"/>
      <c r="C13" t="s">
        <v>233</v>
      </c>
      <c r="E13" s="3">
        <v>68144</v>
      </c>
      <c r="G13" s="3">
        <v>0</v>
      </c>
      <c r="K13" s="15">
        <v>49.03</v>
      </c>
      <c r="M13" t="s">
        <v>234</v>
      </c>
    </row>
    <row r="14" spans="1:13" ht="15">
      <c r="A14" s="4"/>
      <c r="C14" t="s">
        <v>235</v>
      </c>
      <c r="E14" s="3">
        <v>57144</v>
      </c>
      <c r="G14" s="3">
        <v>0</v>
      </c>
      <c r="K14" s="15">
        <v>49.96</v>
      </c>
      <c r="M14" t="s">
        <v>236</v>
      </c>
    </row>
    <row r="15" spans="1:20" ht="15">
      <c r="A15" s="4" t="s">
        <v>38</v>
      </c>
      <c r="C15" t="s">
        <v>217</v>
      </c>
      <c r="I15" s="3">
        <v>177399</v>
      </c>
      <c r="J15" s="9">
        <v>-1</v>
      </c>
      <c r="K15" s="15">
        <v>93.49</v>
      </c>
      <c r="M15" t="s">
        <v>218</v>
      </c>
      <c r="N15" s="9">
        <v>-2</v>
      </c>
      <c r="P15" t="s">
        <v>219</v>
      </c>
      <c r="R15" s="3">
        <v>101580</v>
      </c>
      <c r="S15" s="9">
        <v>-7</v>
      </c>
      <c r="T15" s="3">
        <v>6585431</v>
      </c>
    </row>
    <row r="16" spans="3:20" ht="15">
      <c r="C16" t="s">
        <v>220</v>
      </c>
      <c r="E16" s="3">
        <v>0</v>
      </c>
      <c r="G16" s="3">
        <v>222223</v>
      </c>
      <c r="K16" s="15">
        <v>81.79</v>
      </c>
      <c r="M16" t="s">
        <v>221</v>
      </c>
      <c r="N16" s="9">
        <v>-4</v>
      </c>
      <c r="P16" t="s">
        <v>222</v>
      </c>
      <c r="R16" s="3">
        <v>75132</v>
      </c>
      <c r="S16" s="9">
        <v>-8</v>
      </c>
      <c r="T16" s="3">
        <v>4870808</v>
      </c>
    </row>
    <row r="17" spans="1:14" ht="15">
      <c r="A17" s="4"/>
      <c r="C17" t="s">
        <v>237</v>
      </c>
      <c r="E17" s="3">
        <v>5935</v>
      </c>
      <c r="G17" s="3">
        <v>11871</v>
      </c>
      <c r="K17" s="15">
        <v>83.25</v>
      </c>
      <c r="M17" t="s">
        <v>238</v>
      </c>
      <c r="N17" s="9">
        <v>-3</v>
      </c>
    </row>
    <row r="18" spans="1:14" ht="15">
      <c r="A18" s="4"/>
      <c r="C18" t="s">
        <v>223</v>
      </c>
      <c r="E18" s="3">
        <v>59456</v>
      </c>
      <c r="G18" s="3">
        <v>118912</v>
      </c>
      <c r="K18" s="15">
        <v>97.26</v>
      </c>
      <c r="M18" t="s">
        <v>224</v>
      </c>
      <c r="N18" s="9">
        <v>-5</v>
      </c>
    </row>
    <row r="19" spans="1:14" ht="15">
      <c r="A19" s="4"/>
      <c r="C19" t="s">
        <v>225</v>
      </c>
      <c r="E19" s="3">
        <v>147058</v>
      </c>
      <c r="G19" s="3">
        <v>73531</v>
      </c>
      <c r="K19" s="15">
        <v>89.16</v>
      </c>
      <c r="M19" t="s">
        <v>226</v>
      </c>
      <c r="N19" s="9">
        <v>-6</v>
      </c>
    </row>
    <row r="20" spans="1:13" ht="15">
      <c r="A20" s="4"/>
      <c r="C20" t="s">
        <v>227</v>
      </c>
      <c r="E20" s="3">
        <v>120620</v>
      </c>
      <c r="G20" s="3">
        <v>0</v>
      </c>
      <c r="K20" s="15">
        <v>69.31</v>
      </c>
      <c r="M20" t="s">
        <v>228</v>
      </c>
    </row>
    <row r="21" spans="1:13" ht="15">
      <c r="A21" s="4"/>
      <c r="C21" t="s">
        <v>229</v>
      </c>
      <c r="E21" s="3">
        <v>109052</v>
      </c>
      <c r="G21" s="3">
        <v>0</v>
      </c>
      <c r="K21" s="15">
        <v>73.7</v>
      </c>
      <c r="M21" t="s">
        <v>230</v>
      </c>
    </row>
    <row r="22" spans="1:13" ht="15">
      <c r="A22" s="4"/>
      <c r="C22" t="s">
        <v>231</v>
      </c>
      <c r="E22" s="3">
        <v>128080</v>
      </c>
      <c r="G22" s="3">
        <v>0</v>
      </c>
      <c r="K22" s="15">
        <v>52.98</v>
      </c>
      <c r="M22" t="s">
        <v>232</v>
      </c>
    </row>
    <row r="23" spans="1:13" ht="15">
      <c r="A23" s="4"/>
      <c r="C23" t="s">
        <v>233</v>
      </c>
      <c r="E23" s="3">
        <v>255538</v>
      </c>
      <c r="G23" s="3">
        <v>0</v>
      </c>
      <c r="K23" s="15">
        <v>49.03</v>
      </c>
      <c r="M23" t="s">
        <v>234</v>
      </c>
    </row>
    <row r="24" spans="1:13" ht="15">
      <c r="A24" s="4"/>
      <c r="C24" t="s">
        <v>235</v>
      </c>
      <c r="E24" s="3">
        <v>200000</v>
      </c>
      <c r="G24" s="3">
        <v>0</v>
      </c>
      <c r="K24" s="15">
        <v>49.96</v>
      </c>
      <c r="M24" t="s">
        <v>236</v>
      </c>
    </row>
    <row r="25" spans="1:13" ht="15">
      <c r="A25" s="4"/>
      <c r="C25" t="s">
        <v>239</v>
      </c>
      <c r="E25" s="3">
        <v>80000</v>
      </c>
      <c r="G25" s="3">
        <v>0</v>
      </c>
      <c r="K25" s="15">
        <v>38.15</v>
      </c>
      <c r="M25" t="s">
        <v>240</v>
      </c>
    </row>
    <row r="26" spans="1:20" ht="15">
      <c r="A26" s="4" t="s">
        <v>76</v>
      </c>
      <c r="C26" t="s">
        <v>217</v>
      </c>
      <c r="I26" s="3">
        <v>78056</v>
      </c>
      <c r="J26" s="9">
        <v>-1</v>
      </c>
      <c r="K26" s="15">
        <v>93.49</v>
      </c>
      <c r="M26" t="s">
        <v>218</v>
      </c>
      <c r="N26" s="9">
        <v>-2</v>
      </c>
      <c r="P26" t="s">
        <v>219</v>
      </c>
      <c r="R26" s="3">
        <v>28348</v>
      </c>
      <c r="S26" s="9">
        <v>-7</v>
      </c>
      <c r="T26" s="3">
        <v>1837801</v>
      </c>
    </row>
    <row r="27" spans="3:20" ht="15">
      <c r="C27" t="s">
        <v>220</v>
      </c>
      <c r="E27" s="3">
        <v>0</v>
      </c>
      <c r="G27" s="3">
        <v>62016</v>
      </c>
      <c r="K27" s="15">
        <v>81.79</v>
      </c>
      <c r="M27" t="s">
        <v>221</v>
      </c>
      <c r="N27" s="9">
        <v>-4</v>
      </c>
      <c r="P27" t="s">
        <v>222</v>
      </c>
      <c r="R27" s="3">
        <v>20094</v>
      </c>
      <c r="S27" s="9">
        <v>-8</v>
      </c>
      <c r="T27" s="3">
        <v>1302694</v>
      </c>
    </row>
    <row r="28" spans="1:14" ht="15">
      <c r="A28" s="4"/>
      <c r="C28" t="s">
        <v>223</v>
      </c>
      <c r="E28" s="3">
        <v>17314</v>
      </c>
      <c r="G28" s="3">
        <v>34629</v>
      </c>
      <c r="K28" s="15">
        <v>97.26</v>
      </c>
      <c r="M28" t="s">
        <v>224</v>
      </c>
      <c r="N28" s="9">
        <v>-5</v>
      </c>
    </row>
    <row r="29" spans="1:14" ht="15">
      <c r="A29" s="4"/>
      <c r="C29" t="s">
        <v>225</v>
      </c>
      <c r="E29" s="3">
        <v>39942</v>
      </c>
      <c r="G29" s="3">
        <v>19971</v>
      </c>
      <c r="K29" s="15">
        <v>89.16</v>
      </c>
      <c r="M29" t="s">
        <v>226</v>
      </c>
      <c r="N29" s="9">
        <v>-6</v>
      </c>
    </row>
    <row r="30" spans="1:13" ht="15">
      <c r="A30" s="4"/>
      <c r="C30" t="s">
        <v>227</v>
      </c>
      <c r="E30" s="3">
        <v>30156</v>
      </c>
      <c r="G30" s="3">
        <v>0</v>
      </c>
      <c r="K30" s="15">
        <v>69.31</v>
      </c>
      <c r="M30" t="s">
        <v>228</v>
      </c>
    </row>
    <row r="31" spans="1:13" ht="15">
      <c r="A31" s="4"/>
      <c r="C31" t="s">
        <v>229</v>
      </c>
      <c r="E31" s="3">
        <v>27264</v>
      </c>
      <c r="G31" s="3">
        <v>0</v>
      </c>
      <c r="K31" s="15">
        <v>73.7</v>
      </c>
      <c r="M31" t="s">
        <v>230</v>
      </c>
    </row>
    <row r="32" spans="1:13" ht="15">
      <c r="A32" s="4"/>
      <c r="C32" t="s">
        <v>231</v>
      </c>
      <c r="E32" s="3">
        <v>24632</v>
      </c>
      <c r="G32" s="3">
        <v>0</v>
      </c>
      <c r="K32" s="15">
        <v>52.98</v>
      </c>
      <c r="M32" t="s">
        <v>232</v>
      </c>
    </row>
    <row r="33" spans="1:13" ht="15">
      <c r="A33" s="4"/>
      <c r="C33" t="s">
        <v>233</v>
      </c>
      <c r="E33" s="3">
        <v>42590</v>
      </c>
      <c r="G33" s="3">
        <v>0</v>
      </c>
      <c r="K33" s="15">
        <v>49.03</v>
      </c>
      <c r="M33" t="s">
        <v>234</v>
      </c>
    </row>
    <row r="34" spans="1:13" ht="15">
      <c r="A34" s="4"/>
      <c r="C34" t="s">
        <v>235</v>
      </c>
      <c r="E34" s="3">
        <v>20000</v>
      </c>
      <c r="G34" s="3">
        <v>0</v>
      </c>
      <c r="K34" s="15">
        <v>49.96</v>
      </c>
      <c r="M34" t="s">
        <v>236</v>
      </c>
    </row>
    <row r="35" spans="1:20" ht="15">
      <c r="A35" s="4" t="s">
        <v>88</v>
      </c>
      <c r="C35" t="s">
        <v>217</v>
      </c>
      <c r="I35" s="3">
        <v>5677</v>
      </c>
      <c r="J35" s="9">
        <v>-1</v>
      </c>
      <c r="K35" s="15">
        <v>93.49</v>
      </c>
      <c r="M35" t="s">
        <v>218</v>
      </c>
      <c r="N35" s="9">
        <v>-2</v>
      </c>
      <c r="P35" t="s">
        <v>219</v>
      </c>
      <c r="R35" s="3">
        <v>8860</v>
      </c>
      <c r="S35" s="9">
        <v>-7</v>
      </c>
      <c r="T35" s="3">
        <v>574394</v>
      </c>
    </row>
    <row r="36" spans="3:20" ht="15">
      <c r="C36" t="s">
        <v>220</v>
      </c>
      <c r="E36" s="3">
        <v>0</v>
      </c>
      <c r="G36" s="3">
        <v>19380</v>
      </c>
      <c r="K36" s="15">
        <v>81.79</v>
      </c>
      <c r="M36" t="s">
        <v>221</v>
      </c>
      <c r="N36" s="9">
        <v>-4</v>
      </c>
      <c r="P36" t="s">
        <v>222</v>
      </c>
      <c r="R36" s="3">
        <v>1398</v>
      </c>
      <c r="S36" s="9">
        <v>-8</v>
      </c>
      <c r="T36" s="3">
        <v>90632</v>
      </c>
    </row>
    <row r="37" spans="1:20" ht="15">
      <c r="A37" s="4"/>
      <c r="C37" t="s">
        <v>223</v>
      </c>
      <c r="E37" s="3">
        <v>903</v>
      </c>
      <c r="G37" s="3">
        <v>1808</v>
      </c>
      <c r="K37" s="15">
        <v>97.26</v>
      </c>
      <c r="M37" t="s">
        <v>224</v>
      </c>
      <c r="N37" s="9">
        <v>-5</v>
      </c>
      <c r="P37" t="s">
        <v>223</v>
      </c>
      <c r="R37" s="3">
        <v>424</v>
      </c>
      <c r="S37" s="9">
        <v>-10</v>
      </c>
      <c r="T37" s="3">
        <v>27488</v>
      </c>
    </row>
    <row r="38" spans="1:20" ht="15">
      <c r="A38" s="4"/>
      <c r="C38" t="s">
        <v>225</v>
      </c>
      <c r="E38" s="3">
        <v>1452</v>
      </c>
      <c r="G38" s="3">
        <v>727</v>
      </c>
      <c r="K38" s="15">
        <v>89.16</v>
      </c>
      <c r="M38" t="s">
        <v>226</v>
      </c>
      <c r="N38" s="9">
        <v>-6</v>
      </c>
      <c r="P38" t="s">
        <v>225</v>
      </c>
      <c r="R38" s="3">
        <v>155</v>
      </c>
      <c r="S38" s="9">
        <v>-11</v>
      </c>
      <c r="T38" s="3">
        <v>10049</v>
      </c>
    </row>
    <row r="39" spans="1:13" ht="15">
      <c r="A39" s="4"/>
      <c r="C39" t="s">
        <v>227</v>
      </c>
      <c r="E39" s="3">
        <v>3770</v>
      </c>
      <c r="G39" s="3">
        <v>0</v>
      </c>
      <c r="K39" s="15">
        <v>69.31</v>
      </c>
      <c r="M39" t="s">
        <v>228</v>
      </c>
    </row>
    <row r="40" spans="1:13" ht="15">
      <c r="A40" s="4"/>
      <c r="C40" t="s">
        <v>229</v>
      </c>
      <c r="E40" s="3">
        <v>1818</v>
      </c>
      <c r="G40" s="3">
        <v>0</v>
      </c>
      <c r="K40" s="15">
        <v>73.7</v>
      </c>
      <c r="M40" t="s">
        <v>230</v>
      </c>
    </row>
    <row r="41" spans="1:13" ht="15">
      <c r="A41" s="4"/>
      <c r="C41" t="s">
        <v>231</v>
      </c>
      <c r="E41" s="3">
        <v>2464</v>
      </c>
      <c r="G41" s="3">
        <v>0</v>
      </c>
      <c r="K41" s="15">
        <v>52.98</v>
      </c>
      <c r="M41" t="s">
        <v>232</v>
      </c>
    </row>
    <row r="42" spans="1:13" ht="15">
      <c r="A42" s="4"/>
      <c r="C42" t="s">
        <v>233</v>
      </c>
      <c r="E42" s="3">
        <v>1724</v>
      </c>
      <c r="G42" s="3">
        <v>0</v>
      </c>
      <c r="K42" s="15">
        <v>49.03</v>
      </c>
      <c r="M42" t="s">
        <v>234</v>
      </c>
    </row>
  </sheetData>
  <sheetProtection selectLockedCells="1" selectUnlockedCells="1"/>
  <mergeCells count="3">
    <mergeCell ref="A2:F2"/>
    <mergeCell ref="C4:M4"/>
    <mergeCell ref="P4:T4"/>
  </mergeCells>
  <printOptions/>
  <pageMargins left="0.7000000000000001" right="0.7000000000000001" top="0.75" bottom="0.75" header="0.5118110236220472" footer="0.5118110236220472"/>
  <pageSetup horizontalDpi="300" verticalDpi="300" orientation="portrait" paperSize="9"/>
</worksheet>
</file>

<file path=xl/worksheets/sheet18.xml><?xml version="1.0" encoding="utf-8"?>
<worksheet xmlns="http://schemas.openxmlformats.org/spreadsheetml/2006/main" xmlns:r="http://schemas.openxmlformats.org/officeDocument/2006/relationships">
  <dimension ref="A2:T21"/>
  <sheetViews>
    <sheetView workbookViewId="0" topLeftCell="A1">
      <selection activeCell="A1" sqref="A1"/>
    </sheetView>
  </sheetViews>
  <sheetFormatPr defaultColWidth="9.140625" defaultRowHeight="15"/>
  <cols>
    <col min="1" max="1" width="19.7109375" style="0" customWidth="1"/>
    <col min="2" max="2" width="8.7109375" style="0" customWidth="1"/>
    <col min="3" max="3" width="13.7109375" style="0" customWidth="1"/>
    <col min="4" max="4" width="8.7109375" style="0" customWidth="1"/>
    <col min="5" max="5" width="86.8515625" style="0" customWidth="1"/>
    <col min="6" max="6" width="8.7109375" style="0" customWidth="1"/>
    <col min="7" max="7" width="88.8515625" style="0" customWidth="1"/>
    <col min="8" max="8" width="8.7109375" style="0" customWidth="1"/>
    <col min="9" max="9" width="100.8515625" style="0" customWidth="1"/>
    <col min="10" max="10" width="10.7109375" style="0" customWidth="1"/>
    <col min="11" max="11" width="36.7109375" style="0" customWidth="1"/>
    <col min="12" max="12" width="8.7109375" style="0" customWidth="1"/>
    <col min="13" max="13" width="32.7109375" style="0" customWidth="1"/>
    <col min="14" max="14" width="10.7109375" style="0" customWidth="1"/>
    <col min="15" max="15" width="8.7109375" style="0" customWidth="1"/>
    <col min="16" max="16" width="13.7109375" style="0" customWidth="1"/>
    <col min="17" max="17" width="8.7109375" style="0" customWidth="1"/>
    <col min="18" max="18" width="100.8515625" style="0" customWidth="1"/>
    <col min="19" max="19" width="10.7109375" style="0" customWidth="1"/>
    <col min="20" max="20" width="100.8515625" style="0" customWidth="1"/>
    <col min="21" max="16384" width="8.7109375" style="0" customWidth="1"/>
  </cols>
  <sheetData>
    <row r="2" spans="1:20" ht="15">
      <c r="A2" s="4"/>
      <c r="B2" s="4"/>
      <c r="C2" s="1" t="s">
        <v>207</v>
      </c>
      <c r="D2" s="1"/>
      <c r="E2" s="1"/>
      <c r="F2" s="1"/>
      <c r="G2" s="1"/>
      <c r="H2" s="1"/>
      <c r="I2" s="1"/>
      <c r="J2" s="1"/>
      <c r="K2" s="1"/>
      <c r="L2" s="1"/>
      <c r="M2" s="1"/>
      <c r="N2" s="4"/>
      <c r="O2" s="4"/>
      <c r="P2" s="1" t="s">
        <v>208</v>
      </c>
      <c r="Q2" s="1"/>
      <c r="R2" s="1"/>
      <c r="S2" s="1"/>
      <c r="T2" s="1"/>
    </row>
    <row r="3" spans="1:20" ht="39.75" customHeight="1">
      <c r="A3" s="4" t="s">
        <v>1</v>
      </c>
      <c r="B3" s="4"/>
      <c r="C3" s="2" t="s">
        <v>209</v>
      </c>
      <c r="D3" s="4"/>
      <c r="E3" s="2" t="s">
        <v>241</v>
      </c>
      <c r="F3" s="4"/>
      <c r="G3" s="2" t="s">
        <v>242</v>
      </c>
      <c r="H3" s="4"/>
      <c r="I3" s="2" t="s">
        <v>243</v>
      </c>
      <c r="J3" s="4"/>
      <c r="K3" s="2" t="s">
        <v>244</v>
      </c>
      <c r="L3" s="4"/>
      <c r="M3" s="2" t="s">
        <v>245</v>
      </c>
      <c r="N3" s="4"/>
      <c r="O3" s="4"/>
      <c r="P3" s="2" t="s">
        <v>209</v>
      </c>
      <c r="Q3" s="4"/>
      <c r="R3" s="2" t="s">
        <v>246</v>
      </c>
      <c r="S3" s="4"/>
      <c r="T3" s="2" t="s">
        <v>247</v>
      </c>
    </row>
    <row r="4" spans="1:20" ht="15">
      <c r="A4" s="4" t="s">
        <v>78</v>
      </c>
      <c r="C4" t="s">
        <v>217</v>
      </c>
      <c r="I4" s="3">
        <v>53220</v>
      </c>
      <c r="J4" s="9">
        <v>-1</v>
      </c>
      <c r="K4" s="15">
        <v>93.49</v>
      </c>
      <c r="M4" t="s">
        <v>218</v>
      </c>
      <c r="N4" s="9">
        <v>-2</v>
      </c>
      <c r="P4" t="s">
        <v>219</v>
      </c>
      <c r="R4" s="3">
        <v>20080</v>
      </c>
      <c r="S4" s="9">
        <v>-7</v>
      </c>
      <c r="T4" s="3">
        <v>1301786</v>
      </c>
    </row>
    <row r="5" spans="3:20" ht="15">
      <c r="C5" t="s">
        <v>220</v>
      </c>
      <c r="E5" s="3">
        <v>0</v>
      </c>
      <c r="G5" s="3">
        <v>43928</v>
      </c>
      <c r="K5" s="15">
        <v>81.79</v>
      </c>
      <c r="M5" t="s">
        <v>221</v>
      </c>
      <c r="N5" s="9">
        <v>-4</v>
      </c>
      <c r="P5" t="s">
        <v>222</v>
      </c>
      <c r="R5" s="3">
        <v>13979</v>
      </c>
      <c r="S5" s="9">
        <v>-8</v>
      </c>
      <c r="T5" s="3">
        <v>906259</v>
      </c>
    </row>
    <row r="6" spans="1:14" ht="15">
      <c r="A6" s="4"/>
      <c r="C6" t="s">
        <v>223</v>
      </c>
      <c r="E6" s="3">
        <v>12044</v>
      </c>
      <c r="G6" s="3">
        <v>24090</v>
      </c>
      <c r="K6" s="15">
        <v>97.26</v>
      </c>
      <c r="M6" t="s">
        <v>224</v>
      </c>
      <c r="N6" s="9">
        <v>-5</v>
      </c>
    </row>
    <row r="7" spans="1:14" ht="15">
      <c r="A7" s="4"/>
      <c r="C7" t="s">
        <v>225</v>
      </c>
      <c r="E7" s="3">
        <v>27232</v>
      </c>
      <c r="G7" s="3">
        <v>13618</v>
      </c>
      <c r="K7" s="15">
        <v>89.16</v>
      </c>
      <c r="M7" t="s">
        <v>226</v>
      </c>
      <c r="N7" s="9">
        <v>-6</v>
      </c>
    </row>
    <row r="8" spans="1:13" ht="15">
      <c r="A8" s="4"/>
      <c r="C8" t="s">
        <v>227</v>
      </c>
      <c r="E8" s="3">
        <v>18848</v>
      </c>
      <c r="G8" s="3">
        <v>0</v>
      </c>
      <c r="K8" s="15">
        <v>69.31</v>
      </c>
      <c r="M8" t="s">
        <v>228</v>
      </c>
    </row>
    <row r="9" spans="1:13" ht="15">
      <c r="A9" s="4"/>
      <c r="C9" t="s">
        <v>229</v>
      </c>
      <c r="E9" s="3">
        <v>14542</v>
      </c>
      <c r="G9" s="3">
        <v>0</v>
      </c>
      <c r="K9" s="15">
        <v>73.7</v>
      </c>
      <c r="M9" t="s">
        <v>230</v>
      </c>
    </row>
    <row r="10" spans="1:13" ht="15">
      <c r="A10" s="4"/>
      <c r="C10" t="s">
        <v>231</v>
      </c>
      <c r="E10" s="3">
        <v>17242</v>
      </c>
      <c r="G10" s="3">
        <v>0</v>
      </c>
      <c r="K10" s="15">
        <v>52.98</v>
      </c>
      <c r="M10" t="s">
        <v>232</v>
      </c>
    </row>
    <row r="11" spans="1:13" ht="15">
      <c r="A11" s="4"/>
      <c r="C11" t="s">
        <v>233</v>
      </c>
      <c r="E11" s="3">
        <v>33552</v>
      </c>
      <c r="G11" s="3">
        <v>0</v>
      </c>
      <c r="K11" s="15">
        <v>49.03</v>
      </c>
      <c r="M11" t="s">
        <v>234</v>
      </c>
    </row>
    <row r="12" spans="1:13" ht="15">
      <c r="A12" s="4"/>
      <c r="C12" t="s">
        <v>248</v>
      </c>
      <c r="E12" s="3">
        <v>40000</v>
      </c>
      <c r="G12" s="3">
        <v>0</v>
      </c>
      <c r="K12" s="15">
        <v>49.96</v>
      </c>
      <c r="M12" t="s">
        <v>236</v>
      </c>
    </row>
    <row r="13" spans="1:20" ht="15">
      <c r="A13" s="4" t="s">
        <v>79</v>
      </c>
      <c r="C13" t="s">
        <v>217</v>
      </c>
      <c r="I13" s="3">
        <v>53220</v>
      </c>
      <c r="J13" s="9">
        <v>-1</v>
      </c>
      <c r="K13" s="15">
        <v>93.49</v>
      </c>
      <c r="M13" t="s">
        <v>218</v>
      </c>
      <c r="N13" s="9">
        <v>-2</v>
      </c>
      <c r="P13" t="s">
        <v>219</v>
      </c>
      <c r="R13" s="3">
        <v>20080</v>
      </c>
      <c r="S13" s="9">
        <v>-7</v>
      </c>
      <c r="T13" s="3">
        <v>1301786</v>
      </c>
    </row>
    <row r="14" spans="3:20" ht="15">
      <c r="C14" t="s">
        <v>220</v>
      </c>
      <c r="E14" s="3">
        <v>43928</v>
      </c>
      <c r="G14" s="3">
        <v>0</v>
      </c>
      <c r="K14" s="15">
        <v>81.79</v>
      </c>
      <c r="M14" t="s">
        <v>221</v>
      </c>
      <c r="P14" t="s">
        <v>222</v>
      </c>
      <c r="R14" s="3">
        <v>13979</v>
      </c>
      <c r="S14" s="9">
        <v>-8</v>
      </c>
      <c r="T14" s="3">
        <v>906259</v>
      </c>
    </row>
    <row r="15" spans="1:13" ht="15">
      <c r="A15" s="4"/>
      <c r="C15" t="s">
        <v>223</v>
      </c>
      <c r="E15" s="3">
        <v>36134</v>
      </c>
      <c r="G15" s="3">
        <v>0</v>
      </c>
      <c r="K15" s="15">
        <v>97.26</v>
      </c>
      <c r="M15" t="s">
        <v>224</v>
      </c>
    </row>
    <row r="16" spans="1:13" ht="15">
      <c r="A16" s="4"/>
      <c r="C16" t="s">
        <v>225</v>
      </c>
      <c r="E16" s="3">
        <v>40850</v>
      </c>
      <c r="G16" s="3">
        <v>0</v>
      </c>
      <c r="K16" s="15">
        <v>89.16</v>
      </c>
      <c r="M16" t="s">
        <v>249</v>
      </c>
    </row>
    <row r="17" spans="1:13" ht="15">
      <c r="A17" s="4"/>
      <c r="C17" t="s">
        <v>227</v>
      </c>
      <c r="E17" s="3">
        <v>24502</v>
      </c>
      <c r="G17" s="3">
        <v>0</v>
      </c>
      <c r="K17" s="15">
        <v>69.31</v>
      </c>
      <c r="M17" t="s">
        <v>249</v>
      </c>
    </row>
    <row r="18" spans="1:13" ht="15">
      <c r="A18" s="4"/>
      <c r="C18" t="s">
        <v>229</v>
      </c>
      <c r="E18" s="3">
        <v>21812</v>
      </c>
      <c r="G18" s="3">
        <v>0</v>
      </c>
      <c r="K18" s="15">
        <v>73.7</v>
      </c>
      <c r="M18" t="s">
        <v>249</v>
      </c>
    </row>
    <row r="19" spans="1:13" ht="15">
      <c r="A19" s="4"/>
      <c r="C19" t="s">
        <v>231</v>
      </c>
      <c r="E19" s="3">
        <v>24632</v>
      </c>
      <c r="G19" s="3">
        <v>0</v>
      </c>
      <c r="K19" s="15">
        <v>52.98</v>
      </c>
      <c r="M19" t="s">
        <v>232</v>
      </c>
    </row>
    <row r="20" spans="1:13" ht="15">
      <c r="A20" s="4"/>
      <c r="C20" t="s">
        <v>233</v>
      </c>
      <c r="E20" s="3">
        <v>56786</v>
      </c>
      <c r="G20" s="3">
        <v>0</v>
      </c>
      <c r="K20" s="15">
        <v>49.03</v>
      </c>
      <c r="M20" t="s">
        <v>234</v>
      </c>
    </row>
    <row r="21" spans="1:13" ht="15">
      <c r="A21" s="4"/>
      <c r="C21" t="s">
        <v>235</v>
      </c>
      <c r="E21" s="3">
        <v>57144</v>
      </c>
      <c r="G21" s="3">
        <v>0</v>
      </c>
      <c r="K21" s="15">
        <v>49.96</v>
      </c>
      <c r="M21" t="s">
        <v>236</v>
      </c>
    </row>
  </sheetData>
  <sheetProtection selectLockedCells="1" selectUnlockedCells="1"/>
  <mergeCells count="2">
    <mergeCell ref="C2:M2"/>
    <mergeCell ref="P2:T2"/>
  </mergeCells>
  <printOptions/>
  <pageMargins left="0.7000000000000001" right="0.7000000000000001" top="0.75" bottom="0.75" header="0.5118110236220472" footer="0.5118110236220472"/>
  <pageSetup horizontalDpi="300" verticalDpi="300" orientation="portrait" paperSize="9"/>
</worksheet>
</file>

<file path=xl/worksheets/sheet19.xml><?xml version="1.0" encoding="utf-8"?>
<worksheet xmlns="http://schemas.openxmlformats.org/spreadsheetml/2006/main" xmlns:r="http://schemas.openxmlformats.org/officeDocument/2006/relationships">
  <dimension ref="A2:B12"/>
  <sheetViews>
    <sheetView workbookViewId="0" topLeftCell="A1">
      <selection activeCell="A1" sqref="A1"/>
    </sheetView>
  </sheetViews>
  <sheetFormatPr defaultColWidth="9.140625" defaultRowHeight="15"/>
  <cols>
    <col min="1" max="1" width="10.7109375" style="0" customWidth="1"/>
    <col min="2" max="2" width="100.8515625" style="0" customWidth="1"/>
    <col min="3" max="16384" width="8.7109375" style="0" customWidth="1"/>
  </cols>
  <sheetData>
    <row r="2" spans="1:2" ht="39.75" customHeight="1">
      <c r="A2" s="5">
        <v>-1</v>
      </c>
      <c r="B2" s="6" t="s">
        <v>250</v>
      </c>
    </row>
    <row r="3" spans="1:2" ht="39.75" customHeight="1">
      <c r="A3" s="5">
        <v>-2</v>
      </c>
      <c r="B3" s="6" t="s">
        <v>251</v>
      </c>
    </row>
    <row r="4" spans="1:2" ht="15">
      <c r="A4" s="5">
        <v>-3</v>
      </c>
      <c r="B4" s="7" t="s">
        <v>252</v>
      </c>
    </row>
    <row r="5" spans="1:2" ht="15">
      <c r="A5" s="5">
        <v>-4</v>
      </c>
      <c r="B5" s="7" t="s">
        <v>253</v>
      </c>
    </row>
    <row r="6" spans="1:2" ht="15">
      <c r="A6" s="5">
        <v>-5</v>
      </c>
      <c r="B6" s="7" t="s">
        <v>254</v>
      </c>
    </row>
    <row r="7" spans="1:2" ht="15">
      <c r="A7" s="5">
        <v>-6</v>
      </c>
      <c r="B7" s="7" t="s">
        <v>255</v>
      </c>
    </row>
    <row r="8" spans="1:2" ht="39.75" customHeight="1">
      <c r="A8" s="5">
        <v>-7</v>
      </c>
      <c r="B8" s="6" t="s">
        <v>256</v>
      </c>
    </row>
    <row r="9" spans="1:2" ht="39.75" customHeight="1">
      <c r="A9" s="5">
        <v>-8</v>
      </c>
      <c r="B9" s="6" t="s">
        <v>257</v>
      </c>
    </row>
    <row r="10" spans="1:2" ht="39.75" customHeight="1">
      <c r="A10" s="5">
        <v>-9</v>
      </c>
      <c r="B10" s="6" t="s">
        <v>258</v>
      </c>
    </row>
    <row r="11" spans="1:2" ht="39.75" customHeight="1">
      <c r="A11" s="5">
        <v>-10</v>
      </c>
      <c r="B11" s="6" t="s">
        <v>259</v>
      </c>
    </row>
    <row r="12" spans="1:2" ht="39.75" customHeight="1">
      <c r="A12" s="5">
        <v>-11</v>
      </c>
      <c r="B12" s="6" t="s">
        <v>260</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2:B4"/>
  <sheetViews>
    <sheetView workbookViewId="0" topLeftCell="A1">
      <selection activeCell="A1" sqref="A1"/>
    </sheetView>
  </sheetViews>
  <sheetFormatPr defaultColWidth="9.140625" defaultRowHeight="15"/>
  <cols>
    <col min="1" max="1" width="10.7109375" style="0" customWidth="1"/>
    <col min="2" max="2" width="100.8515625" style="0" customWidth="1"/>
    <col min="3" max="16384" width="8.7109375" style="0" customWidth="1"/>
  </cols>
  <sheetData>
    <row r="2" spans="1:2" ht="39.75" customHeight="1">
      <c r="A2" s="5">
        <v>-3</v>
      </c>
      <c r="B2" s="6" t="s">
        <v>17</v>
      </c>
    </row>
    <row r="3" spans="1:2" ht="15">
      <c r="A3" s="5">
        <v>-4</v>
      </c>
      <c r="B3" s="7" t="s">
        <v>18</v>
      </c>
    </row>
    <row r="4" spans="1:2" ht="39.75" customHeight="1">
      <c r="A4" s="5">
        <v>-5</v>
      </c>
      <c r="B4" s="6" t="s">
        <v>19</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20.xml><?xml version="1.0" encoding="utf-8"?>
<worksheet xmlns="http://schemas.openxmlformats.org/spreadsheetml/2006/main" xmlns:r="http://schemas.openxmlformats.org/officeDocument/2006/relationships">
  <dimension ref="A2:I11"/>
  <sheetViews>
    <sheetView workbookViewId="0" topLeftCell="A1">
      <selection activeCell="A1" sqref="A1"/>
    </sheetView>
  </sheetViews>
  <sheetFormatPr defaultColWidth="9.140625" defaultRowHeight="15"/>
  <cols>
    <col min="1" max="1" width="19.7109375" style="0" customWidth="1"/>
    <col min="2" max="2" width="8.7109375" style="0" customWidth="1"/>
    <col min="3" max="3" width="53.7109375" style="0" customWidth="1"/>
    <col min="4" max="4" width="8.7109375" style="0" customWidth="1"/>
    <col min="5" max="5" width="39.7109375" style="0" customWidth="1"/>
    <col min="6" max="6" width="8.7109375" style="0" customWidth="1"/>
    <col min="7" max="7" width="56.7109375" style="0" customWidth="1"/>
    <col min="8" max="8" width="8.7109375" style="0" customWidth="1"/>
    <col min="9" max="9" width="42.7109375" style="0" customWidth="1"/>
    <col min="10" max="16384" width="8.7109375" style="0" customWidth="1"/>
  </cols>
  <sheetData>
    <row r="2" spans="1:6" ht="15">
      <c r="A2" s="1" t="s">
        <v>261</v>
      </c>
      <c r="B2" s="1"/>
      <c r="C2" s="1"/>
      <c r="D2" s="1"/>
      <c r="E2" s="1"/>
      <c r="F2" s="1"/>
    </row>
    <row r="4" spans="1:9" ht="15">
      <c r="A4" s="4"/>
      <c r="B4" s="4"/>
      <c r="C4" s="1" t="s">
        <v>207</v>
      </c>
      <c r="D4" s="1"/>
      <c r="E4" s="1"/>
      <c r="F4" s="4"/>
      <c r="G4" s="1" t="s">
        <v>208</v>
      </c>
      <c r="H4" s="1"/>
      <c r="I4" s="1"/>
    </row>
    <row r="5" spans="1:9" ht="39.75" customHeight="1">
      <c r="A5" s="4" t="s">
        <v>1</v>
      </c>
      <c r="B5" s="4"/>
      <c r="C5" s="2" t="s">
        <v>262</v>
      </c>
      <c r="D5" s="4"/>
      <c r="E5" s="2" t="s">
        <v>263</v>
      </c>
      <c r="F5" s="4"/>
      <c r="G5" s="2" t="s">
        <v>264</v>
      </c>
      <c r="H5" s="4"/>
      <c r="I5" s="2" t="s">
        <v>265</v>
      </c>
    </row>
    <row r="6" spans="1:9" ht="15">
      <c r="A6" s="4" t="s">
        <v>35</v>
      </c>
      <c r="C6" s="3">
        <v>0</v>
      </c>
      <c r="E6" s="3">
        <v>0</v>
      </c>
      <c r="G6" s="3">
        <v>37465</v>
      </c>
      <c r="I6" s="3">
        <v>2828976</v>
      </c>
    </row>
    <row r="7" spans="1:9" ht="15">
      <c r="A7" s="4" t="s">
        <v>38</v>
      </c>
      <c r="C7" s="3">
        <v>39906</v>
      </c>
      <c r="E7" s="3">
        <v>2080499</v>
      </c>
      <c r="G7" s="3">
        <v>73393</v>
      </c>
      <c r="I7" s="3">
        <v>4813460</v>
      </c>
    </row>
    <row r="8" spans="1:9" ht="15">
      <c r="A8" s="4" t="s">
        <v>76</v>
      </c>
      <c r="C8" s="3">
        <v>0</v>
      </c>
      <c r="E8" s="3">
        <v>0</v>
      </c>
      <c r="G8" s="3">
        <v>19761</v>
      </c>
      <c r="I8" s="3">
        <v>1294950</v>
      </c>
    </row>
    <row r="9" spans="1:9" ht="15">
      <c r="A9" s="4" t="s">
        <v>88</v>
      </c>
      <c r="C9" s="3">
        <v>0</v>
      </c>
      <c r="E9" s="3">
        <v>0</v>
      </c>
      <c r="G9" s="3">
        <v>1911</v>
      </c>
      <c r="I9" s="3">
        <v>128185</v>
      </c>
    </row>
    <row r="10" spans="1:9" ht="15">
      <c r="A10" s="4" t="s">
        <v>78</v>
      </c>
      <c r="C10" s="3">
        <v>6200</v>
      </c>
      <c r="E10" s="3">
        <v>246871</v>
      </c>
      <c r="G10" s="3">
        <v>13364</v>
      </c>
      <c r="I10" s="3">
        <v>875062</v>
      </c>
    </row>
    <row r="11" spans="1:9" ht="15">
      <c r="A11" s="4" t="s">
        <v>79</v>
      </c>
      <c r="C11" s="3">
        <v>0</v>
      </c>
      <c r="E11" s="3">
        <v>0</v>
      </c>
      <c r="G11" s="3">
        <v>13736</v>
      </c>
      <c r="I11" s="3">
        <v>901764</v>
      </c>
    </row>
  </sheetData>
  <sheetProtection selectLockedCells="1" selectUnlockedCells="1"/>
  <mergeCells count="3">
    <mergeCell ref="A2:F2"/>
    <mergeCell ref="C4:E4"/>
    <mergeCell ref="G4:I4"/>
  </mergeCells>
  <printOptions/>
  <pageMargins left="0.7000000000000001" right="0.7000000000000001" top="0.75" bottom="0.75" header="0.5118110236220472" footer="0.5118110236220472"/>
  <pageSetup horizontalDpi="300" verticalDpi="300" orientation="portrait" paperSize="9"/>
</worksheet>
</file>

<file path=xl/worksheets/sheet21.xml><?xml version="1.0" encoding="utf-8"?>
<worksheet xmlns="http://schemas.openxmlformats.org/spreadsheetml/2006/main" xmlns:r="http://schemas.openxmlformats.org/officeDocument/2006/relationships">
  <dimension ref="B2:AH9"/>
  <sheetViews>
    <sheetView workbookViewId="0" topLeftCell="A1">
      <selection activeCell="A1" sqref="A1"/>
    </sheetView>
  </sheetViews>
  <sheetFormatPr defaultColWidth="9.140625" defaultRowHeight="15"/>
  <cols>
    <col min="1" max="1" width="8.7109375" style="0" customWidth="1"/>
    <col min="2" max="2" width="19.7109375" style="0" customWidth="1"/>
    <col min="3" max="4" width="8.7109375" style="0" customWidth="1"/>
    <col min="5" max="5" width="10.7109375" style="0" customWidth="1"/>
    <col min="6" max="12" width="8.7109375" style="0" customWidth="1"/>
    <col min="13" max="13" width="10.7109375" style="0" customWidth="1"/>
    <col min="14" max="24" width="8.7109375" style="0" customWidth="1"/>
    <col min="25" max="25" width="10.7109375" style="0" customWidth="1"/>
    <col min="26" max="28" width="8.7109375" style="0" customWidth="1"/>
    <col min="29" max="29" width="1.7109375" style="0" customWidth="1"/>
    <col min="30" max="32" width="8.7109375" style="0" customWidth="1"/>
    <col min="33" max="33" width="1.7109375" style="0" customWidth="1"/>
    <col min="34" max="16384" width="8.7109375" style="0" customWidth="1"/>
  </cols>
  <sheetData>
    <row r="2" spans="2:34" ht="15">
      <c r="B2" s="4"/>
      <c r="C2" s="4"/>
      <c r="D2" s="1"/>
      <c r="E2" s="1"/>
      <c r="F2" s="4"/>
      <c r="G2" s="4"/>
      <c r="H2" s="1"/>
      <c r="I2" s="1"/>
      <c r="J2" s="4"/>
      <c r="K2" s="4"/>
      <c r="L2" s="1" t="s">
        <v>266</v>
      </c>
      <c r="M2" s="1"/>
      <c r="N2" s="1"/>
      <c r="O2" s="1"/>
      <c r="P2" s="1"/>
      <c r="Q2" s="1"/>
      <c r="R2" s="1"/>
      <c r="S2" s="1"/>
      <c r="T2" s="1"/>
      <c r="U2" s="1"/>
      <c r="V2" s="4"/>
      <c r="W2" s="4"/>
      <c r="X2" s="1" t="s">
        <v>267</v>
      </c>
      <c r="Y2" s="1"/>
      <c r="Z2" s="1"/>
      <c r="AA2" s="1"/>
      <c r="AB2" s="1"/>
      <c r="AC2" s="1"/>
      <c r="AD2" s="1"/>
      <c r="AE2" s="1"/>
      <c r="AF2" s="1"/>
      <c r="AG2" s="1"/>
      <c r="AH2" s="4"/>
    </row>
    <row r="3" spans="2:34" ht="39.75" customHeight="1">
      <c r="B3" s="4" t="s">
        <v>1</v>
      </c>
      <c r="C3" s="4"/>
      <c r="D3" s="8" t="s">
        <v>268</v>
      </c>
      <c r="E3" s="8"/>
      <c r="F3" s="4"/>
      <c r="G3" s="4"/>
      <c r="H3" s="8" t="s">
        <v>269</v>
      </c>
      <c r="I3" s="8"/>
      <c r="J3" s="4"/>
      <c r="K3" s="4"/>
      <c r="L3" s="1" t="s">
        <v>270</v>
      </c>
      <c r="M3" s="1"/>
      <c r="N3" s="4"/>
      <c r="O3" s="4"/>
      <c r="P3" s="8" t="s">
        <v>271</v>
      </c>
      <c r="Q3" s="8"/>
      <c r="R3" s="4"/>
      <c r="S3" s="4"/>
      <c r="T3" s="8" t="s">
        <v>272</v>
      </c>
      <c r="U3" s="8"/>
      <c r="V3" s="4"/>
      <c r="W3" s="4"/>
      <c r="X3" s="1" t="s">
        <v>270</v>
      </c>
      <c r="Y3" s="1"/>
      <c r="Z3" s="4"/>
      <c r="AA3" s="4"/>
      <c r="AB3" s="8" t="s">
        <v>271</v>
      </c>
      <c r="AC3" s="8"/>
      <c r="AD3" s="4"/>
      <c r="AE3" s="4"/>
      <c r="AF3" s="8" t="s">
        <v>272</v>
      </c>
      <c r="AG3" s="8"/>
      <c r="AH3" s="4"/>
    </row>
    <row r="4" spans="2:33" ht="15">
      <c r="B4" s="4" t="s">
        <v>35</v>
      </c>
      <c r="E4" s="3">
        <v>15347</v>
      </c>
      <c r="H4" s="13">
        <v>994946</v>
      </c>
      <c r="I4" s="13"/>
      <c r="M4" s="3">
        <v>2118</v>
      </c>
      <c r="P4" s="13">
        <v>152030</v>
      </c>
      <c r="Q4" s="13"/>
      <c r="T4" s="13">
        <v>82116</v>
      </c>
      <c r="U4" s="13"/>
      <c r="Y4" s="3">
        <v>20000</v>
      </c>
      <c r="AB4" s="13">
        <v>1682000</v>
      </c>
      <c r="AC4" s="13"/>
      <c r="AF4" s="13">
        <v>869594</v>
      </c>
      <c r="AG4" s="13"/>
    </row>
    <row r="5" spans="2:33" ht="15">
      <c r="B5" s="4" t="s">
        <v>38</v>
      </c>
      <c r="E5" s="3">
        <v>65423</v>
      </c>
      <c r="H5" s="13">
        <v>4241373</v>
      </c>
      <c r="I5" s="13"/>
      <c r="M5" s="3">
        <v>7970</v>
      </c>
      <c r="P5" s="13">
        <v>572087</v>
      </c>
      <c r="Q5" s="13"/>
      <c r="T5" s="13">
        <v>309156</v>
      </c>
      <c r="U5" s="13"/>
      <c r="Y5" t="s">
        <v>166</v>
      </c>
      <c r="AC5" t="s">
        <v>166</v>
      </c>
      <c r="AG5" t="s">
        <v>166</v>
      </c>
    </row>
    <row r="6" spans="2:33" ht="15">
      <c r="B6" s="4" t="s">
        <v>76</v>
      </c>
      <c r="E6" s="3">
        <v>17769</v>
      </c>
      <c r="H6" s="13">
        <v>1151964</v>
      </c>
      <c r="I6" s="13"/>
      <c r="M6" s="3">
        <v>1992</v>
      </c>
      <c r="P6" s="13">
        <v>142986</v>
      </c>
      <c r="Q6" s="13"/>
      <c r="T6" s="13">
        <v>77451</v>
      </c>
      <c r="U6" s="13"/>
      <c r="Y6" t="s">
        <v>166</v>
      </c>
      <c r="AC6" t="s">
        <v>166</v>
      </c>
      <c r="AG6" t="s">
        <v>166</v>
      </c>
    </row>
    <row r="7" spans="2:33" ht="15">
      <c r="B7" s="4" t="s">
        <v>88</v>
      </c>
      <c r="E7" s="3">
        <v>1293</v>
      </c>
      <c r="H7" s="13">
        <v>83825</v>
      </c>
      <c r="I7" s="13"/>
      <c r="M7" s="3">
        <v>618</v>
      </c>
      <c r="P7" s="13">
        <v>44360</v>
      </c>
      <c r="Q7" s="13"/>
      <c r="T7" s="13">
        <v>29502</v>
      </c>
      <c r="U7" s="13"/>
      <c r="Y7" t="s">
        <v>166</v>
      </c>
      <c r="AC7" t="s">
        <v>166</v>
      </c>
      <c r="AG7" t="s">
        <v>166</v>
      </c>
    </row>
    <row r="8" spans="2:33" ht="15">
      <c r="B8" s="4" t="s">
        <v>78</v>
      </c>
      <c r="E8" s="3">
        <v>12116</v>
      </c>
      <c r="H8" s="13">
        <v>785480</v>
      </c>
      <c r="I8" s="13"/>
      <c r="M8" s="3">
        <v>1248</v>
      </c>
      <c r="P8" s="13">
        <v>89581</v>
      </c>
      <c r="Q8" s="13"/>
      <c r="T8" s="13">
        <v>59721</v>
      </c>
      <c r="U8" s="13"/>
      <c r="Y8" t="s">
        <v>166</v>
      </c>
      <c r="AC8" t="s">
        <v>166</v>
      </c>
      <c r="AG8" t="s">
        <v>166</v>
      </c>
    </row>
    <row r="9" spans="2:33" ht="15">
      <c r="B9" s="4" t="s">
        <v>79</v>
      </c>
      <c r="E9" s="3">
        <v>12116</v>
      </c>
      <c r="H9" s="13">
        <v>785480</v>
      </c>
      <c r="I9" s="13"/>
      <c r="M9" s="3">
        <v>1620</v>
      </c>
      <c r="P9" s="13">
        <v>116284</v>
      </c>
      <c r="Q9" s="13"/>
      <c r="T9" s="13">
        <v>61587</v>
      </c>
      <c r="U9" s="13"/>
      <c r="Y9" t="s">
        <v>166</v>
      </c>
      <c r="AC9" t="s">
        <v>166</v>
      </c>
      <c r="AG9" t="s">
        <v>166</v>
      </c>
    </row>
  </sheetData>
  <sheetProtection selectLockedCells="1" selectUnlockedCells="1"/>
  <mergeCells count="32">
    <mergeCell ref="D2:E2"/>
    <mergeCell ref="H2:I2"/>
    <mergeCell ref="L2:U2"/>
    <mergeCell ref="X2:AG2"/>
    <mergeCell ref="D3:E3"/>
    <mergeCell ref="H3:I3"/>
    <mergeCell ref="L3:M3"/>
    <mergeCell ref="P3:Q3"/>
    <mergeCell ref="T3:U3"/>
    <mergeCell ref="X3:Y3"/>
    <mergeCell ref="AB3:AC3"/>
    <mergeCell ref="AF3:AG3"/>
    <mergeCell ref="H4:I4"/>
    <mergeCell ref="P4:Q4"/>
    <mergeCell ref="T4:U4"/>
    <mergeCell ref="AB4:AC4"/>
    <mergeCell ref="AF4:AG4"/>
    <mergeCell ref="H5:I5"/>
    <mergeCell ref="P5:Q5"/>
    <mergeCell ref="T5:U5"/>
    <mergeCell ref="H6:I6"/>
    <mergeCell ref="P6:Q6"/>
    <mergeCell ref="T6:U6"/>
    <mergeCell ref="H7:I7"/>
    <mergeCell ref="P7:Q7"/>
    <mergeCell ref="T7:U7"/>
    <mergeCell ref="H8:I8"/>
    <mergeCell ref="P8:Q8"/>
    <mergeCell ref="T8:U8"/>
    <mergeCell ref="H9:I9"/>
    <mergeCell ref="P9:Q9"/>
    <mergeCell ref="T9:U9"/>
  </mergeCells>
  <printOptions/>
  <pageMargins left="0.7000000000000001" right="0.7000000000000001" top="0.75" bottom="0.75" header="0.5118110236220472" footer="0.5118110236220472"/>
  <pageSetup horizontalDpi="300" verticalDpi="300" orientation="portrait" paperSize="9"/>
</worksheet>
</file>

<file path=xl/worksheets/sheet22.xml><?xml version="1.0" encoding="utf-8"?>
<worksheet xmlns="http://schemas.openxmlformats.org/spreadsheetml/2006/main" xmlns:r="http://schemas.openxmlformats.org/officeDocument/2006/relationships">
  <dimension ref="A2:I13"/>
  <sheetViews>
    <sheetView workbookViewId="0" topLeftCell="A1">
      <selection activeCell="A1" sqref="A1"/>
    </sheetView>
  </sheetViews>
  <sheetFormatPr defaultColWidth="9.140625" defaultRowHeight="15"/>
  <cols>
    <col min="1" max="1" width="23.7109375" style="0" customWidth="1"/>
    <col min="2" max="2" width="8.7109375" style="0" customWidth="1"/>
    <col min="3" max="3" width="15.7109375" style="0" customWidth="1"/>
    <col min="4" max="4" width="8.7109375" style="0" customWidth="1"/>
    <col min="5" max="5" width="49.7109375" style="0" customWidth="1"/>
    <col min="6" max="6" width="8.7109375" style="0" customWidth="1"/>
    <col min="7" max="7" width="53.7109375" style="0" customWidth="1"/>
    <col min="8" max="8" width="8.7109375" style="0" customWidth="1"/>
    <col min="9" max="9" width="42.7109375" style="0" customWidth="1"/>
    <col min="10" max="16384" width="8.7109375" style="0" customWidth="1"/>
  </cols>
  <sheetData>
    <row r="2" spans="1:9" ht="39.75" customHeight="1">
      <c r="A2" s="4" t="s">
        <v>1</v>
      </c>
      <c r="B2" s="4"/>
      <c r="C2" s="4" t="s">
        <v>273</v>
      </c>
      <c r="D2" s="4"/>
      <c r="E2" s="2" t="s">
        <v>274</v>
      </c>
      <c r="F2" s="4"/>
      <c r="G2" s="2" t="s">
        <v>275</v>
      </c>
      <c r="H2" s="4"/>
      <c r="I2" s="2" t="s">
        <v>276</v>
      </c>
    </row>
    <row r="3" spans="1:9" ht="15">
      <c r="A3" s="4" t="s">
        <v>277</v>
      </c>
      <c r="C3" t="s">
        <v>278</v>
      </c>
      <c r="E3" t="s">
        <v>166</v>
      </c>
      <c r="G3" t="s">
        <v>166</v>
      </c>
      <c r="I3" t="s">
        <v>166</v>
      </c>
    </row>
    <row r="4" spans="1:9" ht="15">
      <c r="A4" s="4"/>
      <c r="C4" t="s">
        <v>279</v>
      </c>
      <c r="E4" t="s">
        <v>166</v>
      </c>
      <c r="G4" t="s">
        <v>166</v>
      </c>
      <c r="I4" t="s">
        <v>166</v>
      </c>
    </row>
    <row r="5" spans="1:9" ht="15">
      <c r="A5" s="4" t="s">
        <v>38</v>
      </c>
      <c r="C5" t="s">
        <v>280</v>
      </c>
      <c r="E5" t="s">
        <v>281</v>
      </c>
      <c r="G5" s="3">
        <v>380595</v>
      </c>
      <c r="I5" s="3">
        <v>0</v>
      </c>
    </row>
    <row r="6" spans="3:9" ht="15">
      <c r="C6" t="s">
        <v>279</v>
      </c>
      <c r="E6" t="s">
        <v>282</v>
      </c>
      <c r="G6" s="3">
        <v>3129284</v>
      </c>
      <c r="I6" s="3">
        <v>0</v>
      </c>
    </row>
    <row r="7" spans="1:9" ht="15">
      <c r="A7" s="4" t="s">
        <v>76</v>
      </c>
      <c r="C7" t="s">
        <v>280</v>
      </c>
      <c r="E7" t="s">
        <v>283</v>
      </c>
      <c r="G7" s="3">
        <v>1135462</v>
      </c>
      <c r="I7" s="3">
        <v>0</v>
      </c>
    </row>
    <row r="8" spans="1:9" ht="15">
      <c r="A8" s="4"/>
      <c r="C8" t="s">
        <v>279</v>
      </c>
      <c r="E8" t="s">
        <v>284</v>
      </c>
      <c r="G8" s="3">
        <v>1357091</v>
      </c>
      <c r="I8" s="3">
        <v>0</v>
      </c>
    </row>
    <row r="9" spans="1:9" ht="15">
      <c r="A9" s="4" t="s">
        <v>285</v>
      </c>
      <c r="C9" t="s">
        <v>280</v>
      </c>
      <c r="E9" t="s">
        <v>286</v>
      </c>
      <c r="G9" s="3">
        <v>47371</v>
      </c>
      <c r="I9" s="3">
        <v>0</v>
      </c>
    </row>
    <row r="10" spans="1:9" ht="15">
      <c r="A10" s="4"/>
      <c r="C10" t="s">
        <v>279</v>
      </c>
      <c r="E10" t="s">
        <v>166</v>
      </c>
      <c r="G10" t="s">
        <v>166</v>
      </c>
      <c r="I10" t="s">
        <v>166</v>
      </c>
    </row>
    <row r="11" spans="1:9" ht="15">
      <c r="A11" s="4" t="s">
        <v>287</v>
      </c>
      <c r="C11" t="s">
        <v>280</v>
      </c>
      <c r="E11" t="s">
        <v>288</v>
      </c>
      <c r="G11" s="3">
        <v>144232</v>
      </c>
      <c r="I11" s="3">
        <v>0</v>
      </c>
    </row>
    <row r="12" spans="3:9" ht="15">
      <c r="C12" t="s">
        <v>279</v>
      </c>
      <c r="E12" t="s">
        <v>166</v>
      </c>
      <c r="G12" t="s">
        <v>166</v>
      </c>
      <c r="I12" t="s">
        <v>166</v>
      </c>
    </row>
    <row r="13" spans="1:9" ht="15">
      <c r="A13" s="4" t="s">
        <v>289</v>
      </c>
      <c r="C13" t="s">
        <v>290</v>
      </c>
      <c r="E13" t="s">
        <v>291</v>
      </c>
      <c r="G13" s="3">
        <v>783215</v>
      </c>
      <c r="I13" s="3">
        <v>0</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23.xml><?xml version="1.0" encoding="utf-8"?>
<worksheet xmlns="http://schemas.openxmlformats.org/spreadsheetml/2006/main" xmlns:r="http://schemas.openxmlformats.org/officeDocument/2006/relationships">
  <dimension ref="A2:K8"/>
  <sheetViews>
    <sheetView workbookViewId="0" topLeftCell="A1">
      <selection activeCell="A1" sqref="A1"/>
    </sheetView>
  </sheetViews>
  <sheetFormatPr defaultColWidth="9.140625" defaultRowHeight="15"/>
  <cols>
    <col min="1" max="1" width="19.7109375" style="0" customWidth="1"/>
    <col min="2" max="2" width="8.7109375" style="0" customWidth="1"/>
    <col min="3" max="3" width="52.7109375" style="0" customWidth="1"/>
    <col min="4" max="4" width="8.7109375" style="0" customWidth="1"/>
    <col min="5" max="5" width="53.7109375" style="0" customWidth="1"/>
    <col min="6" max="6" width="10.7109375" style="0" customWidth="1"/>
    <col min="7" max="7" width="47.7109375" style="0" customWidth="1"/>
    <col min="8" max="8" width="8.7109375" style="0" customWidth="1"/>
    <col min="9" max="9" width="50.7109375" style="0" customWidth="1"/>
    <col min="10" max="10" width="8.7109375" style="0" customWidth="1"/>
    <col min="11" max="11" width="47.7109375" style="0" customWidth="1"/>
    <col min="12" max="16384" width="8.7109375" style="0" customWidth="1"/>
  </cols>
  <sheetData>
    <row r="2" spans="1:11" ht="39.75" customHeight="1">
      <c r="A2" s="4" t="s">
        <v>1</v>
      </c>
      <c r="B2" s="4"/>
      <c r="C2" s="2" t="s">
        <v>292</v>
      </c>
      <c r="D2" s="4"/>
      <c r="E2" s="2" t="s">
        <v>293</v>
      </c>
      <c r="F2" s="4"/>
      <c r="G2" s="2" t="s">
        <v>294</v>
      </c>
      <c r="H2" s="4"/>
      <c r="I2" s="2" t="s">
        <v>295</v>
      </c>
      <c r="J2" s="4"/>
      <c r="K2" s="2" t="s">
        <v>296</v>
      </c>
    </row>
    <row r="3" spans="1:11" ht="15">
      <c r="A3" s="4" t="s">
        <v>35</v>
      </c>
      <c r="C3" s="3">
        <v>43394</v>
      </c>
      <c r="E3" s="3">
        <v>59590</v>
      </c>
      <c r="F3" s="9">
        <v>-5</v>
      </c>
      <c r="G3" s="9">
        <v>-81748</v>
      </c>
      <c r="I3" s="3">
        <v>0</v>
      </c>
      <c r="K3" s="3">
        <v>1176579</v>
      </c>
    </row>
    <row r="4" spans="1:11" ht="15">
      <c r="A4" s="4" t="s">
        <v>38</v>
      </c>
      <c r="C4" s="3">
        <v>270658</v>
      </c>
      <c r="E4" s="3">
        <v>83306</v>
      </c>
      <c r="F4" s="9">
        <v>-6</v>
      </c>
      <c r="G4" s="3">
        <v>1145256</v>
      </c>
      <c r="I4" s="3">
        <v>0</v>
      </c>
      <c r="K4" s="3">
        <v>17077200</v>
      </c>
    </row>
    <row r="5" spans="1:11" ht="15">
      <c r="A5" s="4" t="s">
        <v>76</v>
      </c>
      <c r="C5" s="3">
        <v>80718</v>
      </c>
      <c r="E5" s="3">
        <v>39126</v>
      </c>
      <c r="F5" s="9">
        <v>-7</v>
      </c>
      <c r="G5" s="9">
        <v>-51957</v>
      </c>
      <c r="I5" s="3">
        <v>0</v>
      </c>
      <c r="K5" s="3">
        <v>2922467</v>
      </c>
    </row>
    <row r="6" spans="1:11" ht="15">
      <c r="A6" s="4" t="s">
        <v>88</v>
      </c>
      <c r="C6" s="3">
        <v>12189</v>
      </c>
      <c r="E6" s="3">
        <v>16928</v>
      </c>
      <c r="F6" s="9">
        <v>-8</v>
      </c>
      <c r="G6" s="9">
        <v>-31285</v>
      </c>
      <c r="I6" s="3">
        <v>0</v>
      </c>
      <c r="K6" s="3">
        <v>126930</v>
      </c>
    </row>
    <row r="7" spans="1:11" ht="15">
      <c r="A7" s="4" t="s">
        <v>78</v>
      </c>
      <c r="C7" s="3">
        <v>20532</v>
      </c>
      <c r="E7" s="3">
        <v>28172</v>
      </c>
      <c r="F7" s="9">
        <v>-9</v>
      </c>
      <c r="G7" s="3">
        <v>62469</v>
      </c>
      <c r="I7" s="3">
        <v>0</v>
      </c>
      <c r="K7" s="3">
        <v>750286</v>
      </c>
    </row>
    <row r="8" spans="1:11" ht="15">
      <c r="A8" s="4" t="s">
        <v>297</v>
      </c>
      <c r="C8" t="s">
        <v>166</v>
      </c>
      <c r="E8" t="s">
        <v>166</v>
      </c>
      <c r="G8" t="s">
        <v>166</v>
      </c>
      <c r="I8" t="s">
        <v>166</v>
      </c>
      <c r="K8" t="s">
        <v>166</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24.xml><?xml version="1.0" encoding="utf-8"?>
<worksheet xmlns="http://schemas.openxmlformats.org/spreadsheetml/2006/main" xmlns:r="http://schemas.openxmlformats.org/officeDocument/2006/relationships">
  <dimension ref="A2:K34"/>
  <sheetViews>
    <sheetView workbookViewId="0" topLeftCell="A1">
      <selection activeCell="A1" sqref="A1"/>
    </sheetView>
  </sheetViews>
  <sheetFormatPr defaultColWidth="9.140625" defaultRowHeight="15"/>
  <cols>
    <col min="1" max="1" width="75.8515625" style="0" customWidth="1"/>
    <col min="2" max="2" width="8.7109375" style="0" customWidth="1"/>
    <col min="3" max="3" width="20.7109375" style="0" customWidth="1"/>
    <col min="4" max="4" width="8.7109375" style="0" customWidth="1"/>
    <col min="5" max="5" width="23.7109375" style="0" customWidth="1"/>
    <col min="6" max="6" width="8.7109375" style="0" customWidth="1"/>
    <col min="7" max="7" width="20.7109375" style="0" customWidth="1"/>
    <col min="8" max="8" width="8.7109375" style="0" customWidth="1"/>
    <col min="9" max="9" width="18.7109375" style="0" customWidth="1"/>
    <col min="10" max="10" width="8.7109375" style="0" customWidth="1"/>
    <col min="11" max="11" width="23.7109375" style="0" customWidth="1"/>
    <col min="12" max="16384" width="8.7109375" style="0" customWidth="1"/>
  </cols>
  <sheetData>
    <row r="2" spans="1:6" ht="15">
      <c r="A2" s="1" t="s">
        <v>298</v>
      </c>
      <c r="B2" s="1"/>
      <c r="C2" s="1"/>
      <c r="D2" s="1"/>
      <c r="E2" s="1"/>
      <c r="F2" s="1"/>
    </row>
    <row r="4" spans="1:11" ht="39.75" customHeight="1">
      <c r="A4" s="2" t="s">
        <v>299</v>
      </c>
      <c r="C4" s="2" t="s">
        <v>300</v>
      </c>
      <c r="E4" s="2" t="s">
        <v>301</v>
      </c>
      <c r="G4" s="2" t="s">
        <v>302</v>
      </c>
      <c r="I4" s="2" t="s">
        <v>303</v>
      </c>
      <c r="K4" s="2" t="s">
        <v>304</v>
      </c>
    </row>
    <row r="5" ht="15">
      <c r="A5" s="4" t="s">
        <v>305</v>
      </c>
    </row>
    <row r="6" spans="1:11" ht="15">
      <c r="A6" t="s">
        <v>306</v>
      </c>
      <c r="C6" s="3">
        <v>5775000</v>
      </c>
      <c r="E6" s="3">
        <v>5000000</v>
      </c>
      <c r="G6" s="3">
        <v>2325000</v>
      </c>
      <c r="I6" s="3">
        <v>1140000</v>
      </c>
      <c r="K6" s="3">
        <v>1755000</v>
      </c>
    </row>
    <row r="7" spans="1:11" ht="15">
      <c r="A7" t="s">
        <v>307</v>
      </c>
      <c r="C7" s="3">
        <v>8525000</v>
      </c>
      <c r="E7" s="3">
        <v>8125000</v>
      </c>
      <c r="G7" s="3">
        <v>3875000</v>
      </c>
      <c r="I7" s="3">
        <v>1947500</v>
      </c>
      <c r="K7" s="3">
        <v>2957500</v>
      </c>
    </row>
    <row r="8" ht="15">
      <c r="A8" s="4" t="s">
        <v>308</v>
      </c>
    </row>
    <row r="9" ht="15">
      <c r="A9" s="4" t="s">
        <v>309</v>
      </c>
    </row>
    <row r="10" ht="15">
      <c r="A10" t="s">
        <v>310</v>
      </c>
    </row>
    <row r="11" spans="1:11" ht="15">
      <c r="A11" t="s">
        <v>311</v>
      </c>
      <c r="C11" s="3">
        <v>666667</v>
      </c>
      <c r="E11" s="3">
        <v>2866667</v>
      </c>
      <c r="G11" s="3">
        <v>766667</v>
      </c>
      <c r="I11" s="3">
        <v>53333</v>
      </c>
      <c r="K11" s="3">
        <v>533333</v>
      </c>
    </row>
    <row r="12" spans="1:11" ht="15">
      <c r="A12" t="s">
        <v>312</v>
      </c>
      <c r="C12" s="3">
        <v>1000000</v>
      </c>
      <c r="E12" s="3">
        <v>4300000</v>
      </c>
      <c r="G12" s="3">
        <v>1150000</v>
      </c>
      <c r="I12" s="3">
        <v>80000</v>
      </c>
      <c r="K12" s="3">
        <v>800000</v>
      </c>
    </row>
    <row r="13" ht="15">
      <c r="A13" s="4" t="s">
        <v>313</v>
      </c>
    </row>
    <row r="14" ht="15">
      <c r="A14" t="s">
        <v>310</v>
      </c>
    </row>
    <row r="15" spans="1:11" ht="15">
      <c r="A15" t="s">
        <v>311</v>
      </c>
      <c r="C15" s="3">
        <v>400000</v>
      </c>
      <c r="E15" s="3">
        <v>1433333</v>
      </c>
      <c r="G15" s="3">
        <v>400000</v>
      </c>
      <c r="I15" s="3">
        <v>125000</v>
      </c>
      <c r="K15" s="3">
        <v>283333</v>
      </c>
    </row>
    <row r="16" spans="1:11" ht="15">
      <c r="A16" t="s">
        <v>312</v>
      </c>
      <c r="C16" s="3">
        <v>1200000</v>
      </c>
      <c r="E16" s="3">
        <v>4300000</v>
      </c>
      <c r="G16" s="3">
        <v>1200000</v>
      </c>
      <c r="I16" s="3">
        <v>375000</v>
      </c>
      <c r="K16" s="3">
        <v>850000</v>
      </c>
    </row>
    <row r="17" ht="15">
      <c r="A17" s="4" t="s">
        <v>314</v>
      </c>
    </row>
    <row r="18" ht="15">
      <c r="A18" s="4" t="s">
        <v>315</v>
      </c>
    </row>
    <row r="19" spans="1:11" ht="15">
      <c r="A19" t="s">
        <v>316</v>
      </c>
      <c r="C19" s="3">
        <v>0</v>
      </c>
      <c r="E19" s="3">
        <v>0</v>
      </c>
      <c r="G19" s="3">
        <v>0</v>
      </c>
      <c r="I19" s="3">
        <v>0</v>
      </c>
      <c r="K19" s="3">
        <v>0</v>
      </c>
    </row>
    <row r="20" spans="1:11" ht="15">
      <c r="A20" t="s">
        <v>317</v>
      </c>
      <c r="C20" s="3">
        <v>0</v>
      </c>
      <c r="E20" s="3">
        <v>0</v>
      </c>
      <c r="G20" s="3">
        <v>0</v>
      </c>
      <c r="I20" s="3">
        <v>0</v>
      </c>
      <c r="K20" s="3">
        <v>0</v>
      </c>
    </row>
    <row r="21" ht="15">
      <c r="A21" s="4" t="s">
        <v>318</v>
      </c>
    </row>
    <row r="22" spans="1:11" ht="15">
      <c r="A22" t="s">
        <v>319</v>
      </c>
      <c r="C22" s="3">
        <v>0</v>
      </c>
      <c r="E22" s="3">
        <v>0</v>
      </c>
      <c r="G22" s="3">
        <v>0</v>
      </c>
      <c r="I22" s="3">
        <v>0</v>
      </c>
      <c r="K22" s="3">
        <v>0</v>
      </c>
    </row>
    <row r="23" spans="1:11" ht="15">
      <c r="A23" t="s">
        <v>320</v>
      </c>
      <c r="C23" s="3">
        <v>0</v>
      </c>
      <c r="E23" s="3">
        <v>0</v>
      </c>
      <c r="G23" s="3">
        <v>0</v>
      </c>
      <c r="I23" s="3">
        <v>37537</v>
      </c>
      <c r="K23" s="3">
        <v>0</v>
      </c>
    </row>
    <row r="24" spans="1:11" ht="39.75" customHeight="1">
      <c r="A24" s="10" t="s">
        <v>321</v>
      </c>
      <c r="C24" s="3">
        <v>0</v>
      </c>
      <c r="E24" s="3">
        <v>0</v>
      </c>
      <c r="G24" s="3">
        <v>0</v>
      </c>
      <c r="I24" s="3">
        <v>14187</v>
      </c>
      <c r="K24" s="3">
        <v>0</v>
      </c>
    </row>
    <row r="25" ht="15">
      <c r="A25" s="4" t="s">
        <v>322</v>
      </c>
    </row>
    <row r="26" spans="1:11" ht="15">
      <c r="A26" t="s">
        <v>323</v>
      </c>
      <c r="C26" s="3">
        <v>0</v>
      </c>
      <c r="E26" s="3">
        <v>380595</v>
      </c>
      <c r="G26" s="3">
        <v>1206018</v>
      </c>
      <c r="I26" s="3">
        <v>47371</v>
      </c>
      <c r="K26" s="3">
        <v>144232</v>
      </c>
    </row>
    <row r="27" spans="1:11" ht="15">
      <c r="A27" t="s">
        <v>324</v>
      </c>
      <c r="C27" s="3">
        <v>0</v>
      </c>
      <c r="E27" s="3">
        <v>308167</v>
      </c>
      <c r="G27" s="3">
        <v>736801</v>
      </c>
      <c r="I27" s="3">
        <v>42755</v>
      </c>
      <c r="K27" s="3">
        <v>118660</v>
      </c>
    </row>
    <row r="28" spans="1:11" ht="15">
      <c r="A28" t="s">
        <v>325</v>
      </c>
      <c r="C28" s="3">
        <v>0</v>
      </c>
      <c r="E28" s="3">
        <v>178995</v>
      </c>
      <c r="G28" s="3">
        <v>591447</v>
      </c>
      <c r="I28" s="3">
        <v>19216</v>
      </c>
      <c r="K28" s="3">
        <v>73012</v>
      </c>
    </row>
    <row r="29" ht="15">
      <c r="A29" s="4" t="s">
        <v>326</v>
      </c>
    </row>
    <row r="30" spans="1:11" ht="15">
      <c r="A30" t="s">
        <v>327</v>
      </c>
      <c r="C30" s="3">
        <v>0</v>
      </c>
      <c r="E30" s="3">
        <v>3129284</v>
      </c>
      <c r="G30" s="3">
        <v>1440846</v>
      </c>
      <c r="I30" s="3">
        <v>0</v>
      </c>
      <c r="K30" s="3">
        <v>0</v>
      </c>
    </row>
    <row r="31" spans="1:11" ht="15">
      <c r="A31" t="s">
        <v>328</v>
      </c>
      <c r="C31" s="3">
        <v>0</v>
      </c>
      <c r="E31" s="3">
        <v>3136016</v>
      </c>
      <c r="G31" s="3">
        <v>1442275</v>
      </c>
      <c r="I31" s="3">
        <v>0</v>
      </c>
      <c r="K31" s="3">
        <v>0</v>
      </c>
    </row>
    <row r="32" spans="1:11" ht="15">
      <c r="A32" t="s">
        <v>324</v>
      </c>
      <c r="C32" s="3">
        <v>0</v>
      </c>
      <c r="E32" s="3">
        <v>2534528</v>
      </c>
      <c r="G32" s="3">
        <v>1168660</v>
      </c>
      <c r="I32" s="3">
        <v>0</v>
      </c>
      <c r="K32" s="3">
        <v>0</v>
      </c>
    </row>
    <row r="33" spans="1:11" ht="15">
      <c r="A33" t="s">
        <v>325</v>
      </c>
      <c r="C33" s="3">
        <v>0</v>
      </c>
      <c r="E33" s="3">
        <v>1473229</v>
      </c>
      <c r="G33" s="3">
        <v>706700</v>
      </c>
      <c r="I33" s="3">
        <v>0</v>
      </c>
      <c r="K33" s="3">
        <v>0</v>
      </c>
    </row>
    <row r="34" spans="1:11" ht="39.75" customHeight="1">
      <c r="A34" s="2" t="s">
        <v>329</v>
      </c>
      <c r="C34" s="3">
        <v>364951</v>
      </c>
      <c r="E34" s="3">
        <v>439951</v>
      </c>
      <c r="G34" s="3">
        <v>202451</v>
      </c>
      <c r="I34" s="3">
        <v>52451</v>
      </c>
      <c r="K34" s="3">
        <v>139951</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25.xml><?xml version="1.0" encoding="utf-8"?>
<worksheet xmlns="http://schemas.openxmlformats.org/spreadsheetml/2006/main" xmlns:r="http://schemas.openxmlformats.org/officeDocument/2006/relationships">
  <dimension ref="A2:B5"/>
  <sheetViews>
    <sheetView workbookViewId="0" topLeftCell="A1">
      <selection activeCell="A1" sqref="A1"/>
    </sheetView>
  </sheetViews>
  <sheetFormatPr defaultColWidth="9.140625" defaultRowHeight="15"/>
  <cols>
    <col min="1" max="1" width="10.7109375" style="0" customWidth="1"/>
    <col min="2" max="2" width="100.8515625" style="0" customWidth="1"/>
    <col min="3" max="16384" width="8.7109375" style="0" customWidth="1"/>
  </cols>
  <sheetData>
    <row r="2" spans="1:2" ht="39.75" customHeight="1">
      <c r="A2" s="5">
        <v>-1</v>
      </c>
      <c r="B2" s="6" t="s">
        <v>330</v>
      </c>
    </row>
    <row r="3" spans="1:2" ht="39.75" customHeight="1">
      <c r="A3" s="5">
        <v>-2</v>
      </c>
      <c r="B3" s="6" t="s">
        <v>331</v>
      </c>
    </row>
    <row r="4" spans="1:2" ht="39.75" customHeight="1">
      <c r="A4" s="5">
        <v>-3</v>
      </c>
      <c r="B4" s="6" t="s">
        <v>332</v>
      </c>
    </row>
    <row r="5" spans="1:2" ht="39.75" customHeight="1">
      <c r="A5" s="5">
        <v>-4</v>
      </c>
      <c r="B5" s="6" t="s">
        <v>333</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26.xml><?xml version="1.0" encoding="utf-8"?>
<worksheet xmlns="http://schemas.openxmlformats.org/spreadsheetml/2006/main" xmlns:r="http://schemas.openxmlformats.org/officeDocument/2006/relationships">
  <dimension ref="A2:U8"/>
  <sheetViews>
    <sheetView workbookViewId="0" topLeftCell="A1">
      <selection activeCell="A1" sqref="A1"/>
    </sheetView>
  </sheetViews>
  <sheetFormatPr defaultColWidth="9.140625" defaultRowHeight="15"/>
  <cols>
    <col min="1" max="1" width="4.7109375" style="0" customWidth="1"/>
    <col min="2" max="2" width="8.7109375" style="0" customWidth="1"/>
    <col min="3" max="3" width="62.7109375" style="0" customWidth="1"/>
    <col min="4" max="4" width="8.7109375" style="0" customWidth="1"/>
    <col min="5" max="5" width="64.7109375" style="0" customWidth="1"/>
    <col min="6" max="6" width="8.7109375" style="0" customWidth="1"/>
    <col min="7" max="7" width="63.7109375" style="0" customWidth="1"/>
    <col min="8" max="8" width="8.7109375" style="0" customWidth="1"/>
    <col min="9" max="9" width="57.7109375" style="0" customWidth="1"/>
    <col min="10" max="10" width="8.7109375" style="0" customWidth="1"/>
    <col min="11" max="11" width="100.8515625" style="0" customWidth="1"/>
    <col min="12" max="12" width="8.7109375" style="0" customWidth="1"/>
    <col min="13" max="13" width="90.8515625" style="0" customWidth="1"/>
    <col min="14" max="14" width="8.7109375" style="0" customWidth="1"/>
    <col min="15" max="15" width="32.7109375" style="0" customWidth="1"/>
    <col min="16" max="16" width="8.7109375" style="0" customWidth="1"/>
    <col min="17" max="17" width="44.7109375" style="0" customWidth="1"/>
    <col min="18" max="18" width="8.7109375" style="0" customWidth="1"/>
    <col min="19" max="19" width="31.7109375" style="0" customWidth="1"/>
    <col min="20" max="20" width="8.7109375" style="0" customWidth="1"/>
    <col min="21" max="21" width="28.7109375" style="0" customWidth="1"/>
    <col min="22" max="16384" width="8.7109375" style="0" customWidth="1"/>
  </cols>
  <sheetData>
    <row r="2" spans="1:6" ht="15">
      <c r="A2" s="1" t="s">
        <v>334</v>
      </c>
      <c r="B2" s="1"/>
      <c r="C2" s="1"/>
      <c r="D2" s="1"/>
      <c r="E2" s="1"/>
      <c r="F2" s="1"/>
    </row>
    <row r="4" spans="3:17" ht="39.75" customHeight="1">
      <c r="C4" s="2" t="s">
        <v>335</v>
      </c>
      <c r="E4" s="2" t="s">
        <v>336</v>
      </c>
      <c r="G4" s="2" t="s">
        <v>337</v>
      </c>
      <c r="I4" s="2" t="s">
        <v>338</v>
      </c>
      <c r="K4" s="2" t="s">
        <v>339</v>
      </c>
      <c r="M4" s="2" t="s">
        <v>340</v>
      </c>
      <c r="O4" s="8" t="s">
        <v>341</v>
      </c>
      <c r="P4" s="8"/>
      <c r="Q4" s="8"/>
    </row>
    <row r="5" spans="1:21" ht="39.75" customHeight="1">
      <c r="A5" s="4" t="s">
        <v>158</v>
      </c>
      <c r="O5" s="2" t="s">
        <v>342</v>
      </c>
      <c r="Q5" s="2" t="s">
        <v>343</v>
      </c>
      <c r="S5" s="2" t="s">
        <v>344</v>
      </c>
      <c r="U5" s="2" t="s">
        <v>345</v>
      </c>
    </row>
    <row r="6" spans="1:21" ht="15">
      <c r="A6">
        <v>2023</v>
      </c>
      <c r="C6" s="3">
        <v>12602133</v>
      </c>
      <c r="E6" s="3">
        <v>5213172</v>
      </c>
      <c r="G6" s="3">
        <v>3371205</v>
      </c>
      <c r="I6" s="3">
        <v>2570129</v>
      </c>
      <c r="K6" s="3">
        <v>3203326</v>
      </c>
      <c r="M6" s="3">
        <v>1527322</v>
      </c>
      <c r="O6" s="15">
        <v>73.08</v>
      </c>
      <c r="Q6" s="15">
        <v>110.54</v>
      </c>
      <c r="S6" s="15">
        <v>680.6</v>
      </c>
      <c r="U6" s="15">
        <v>6662.2</v>
      </c>
    </row>
    <row r="7" spans="1:21" ht="15">
      <c r="A7">
        <v>2022</v>
      </c>
      <c r="C7" s="3">
        <v>10426035</v>
      </c>
      <c r="E7" t="s">
        <v>166</v>
      </c>
      <c r="G7" s="3">
        <v>12878229</v>
      </c>
      <c r="I7" t="s">
        <v>166</v>
      </c>
      <c r="K7" s="3">
        <v>2797114</v>
      </c>
      <c r="M7" s="3">
        <v>3330052</v>
      </c>
      <c r="O7" s="15">
        <v>94.13</v>
      </c>
      <c r="Q7" s="15">
        <v>125.43</v>
      </c>
      <c r="S7" s="15">
        <v>682</v>
      </c>
      <c r="U7" s="15">
        <v>6350.5</v>
      </c>
    </row>
    <row r="8" spans="1:21" ht="15">
      <c r="A8">
        <v>2021</v>
      </c>
      <c r="C8" s="3">
        <v>12718656</v>
      </c>
      <c r="E8" t="s">
        <v>166</v>
      </c>
      <c r="G8" s="3">
        <v>11236619</v>
      </c>
      <c r="I8" t="s">
        <v>166</v>
      </c>
      <c r="K8" s="3">
        <v>3654687</v>
      </c>
      <c r="M8" s="3">
        <v>2867886</v>
      </c>
      <c r="O8" s="15">
        <v>93.23</v>
      </c>
      <c r="Q8" s="15">
        <v>102.8</v>
      </c>
      <c r="S8" s="15">
        <v>755.3</v>
      </c>
      <c r="U8" s="15">
        <v>6317.9</v>
      </c>
    </row>
  </sheetData>
  <sheetProtection selectLockedCells="1" selectUnlockedCells="1"/>
  <mergeCells count="2">
    <mergeCell ref="A2:F2"/>
    <mergeCell ref="O4:Q4"/>
  </mergeCells>
  <printOptions/>
  <pageMargins left="0.7000000000000001" right="0.7000000000000001" top="0.75" bottom="0.75" header="0.5118110236220472" footer="0.5118110236220472"/>
  <pageSetup horizontalDpi="300" verticalDpi="300" orientation="portrait" paperSize="9"/>
</worksheet>
</file>

<file path=xl/worksheets/sheet27.xml><?xml version="1.0" encoding="utf-8"?>
<worksheet xmlns="http://schemas.openxmlformats.org/spreadsheetml/2006/main" xmlns:r="http://schemas.openxmlformats.org/officeDocument/2006/relationships">
  <dimension ref="A2:P11"/>
  <sheetViews>
    <sheetView workbookViewId="0" topLeftCell="A1">
      <selection activeCell="A1" sqref="A1"/>
    </sheetView>
  </sheetViews>
  <sheetFormatPr defaultColWidth="9.140625" defaultRowHeight="15"/>
  <cols>
    <col min="1" max="1" width="100.851562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7.7109375" style="0" customWidth="1"/>
    <col min="8" max="8" width="8.7109375" style="0" customWidth="1"/>
    <col min="9" max="9" width="10.7109375" style="0" customWidth="1"/>
    <col min="10" max="10" width="8.7109375" style="0" customWidth="1"/>
    <col min="11" max="11" width="17.7109375" style="0" customWidth="1"/>
    <col min="12" max="12" width="8.7109375" style="0" customWidth="1"/>
    <col min="13" max="13" width="10.7109375" style="0" customWidth="1"/>
    <col min="14" max="14" width="8.7109375" style="0" customWidth="1"/>
    <col min="15" max="15" width="17.7109375" style="0" customWidth="1"/>
    <col min="16" max="16384" width="8.7109375" style="0" customWidth="1"/>
  </cols>
  <sheetData>
    <row r="2" spans="1:16" ht="15">
      <c r="A2" s="4"/>
      <c r="B2" s="4"/>
      <c r="C2" s="1" t="s">
        <v>346</v>
      </c>
      <c r="D2" s="1"/>
      <c r="E2" s="1"/>
      <c r="F2" s="1"/>
      <c r="G2" s="1"/>
      <c r="H2" s="4"/>
      <c r="I2" s="1" t="s">
        <v>347</v>
      </c>
      <c r="J2" s="1"/>
      <c r="K2" s="1"/>
      <c r="L2" s="4"/>
      <c r="M2" s="1" t="s">
        <v>348</v>
      </c>
      <c r="N2" s="1"/>
      <c r="O2" s="1"/>
      <c r="P2" s="1"/>
    </row>
    <row r="3" spans="1:15" ht="39.75" customHeight="1">
      <c r="A3" s="4" t="s">
        <v>349</v>
      </c>
      <c r="B3" s="4"/>
      <c r="C3" s="4" t="s">
        <v>350</v>
      </c>
      <c r="D3" s="4"/>
      <c r="E3" s="4" t="s">
        <v>351</v>
      </c>
      <c r="F3" s="4"/>
      <c r="G3" s="2" t="s">
        <v>352</v>
      </c>
      <c r="H3" s="4"/>
      <c r="I3" s="4" t="s">
        <v>353</v>
      </c>
      <c r="J3" s="4"/>
      <c r="K3" s="2" t="s">
        <v>352</v>
      </c>
      <c r="L3" s="4"/>
      <c r="M3" s="4" t="s">
        <v>353</v>
      </c>
      <c r="N3" s="4"/>
      <c r="O3" s="2" t="s">
        <v>352</v>
      </c>
    </row>
    <row r="4" spans="1:15" ht="15">
      <c r="A4" s="4" t="s">
        <v>354</v>
      </c>
      <c r="C4" s="3">
        <v>12602133</v>
      </c>
      <c r="E4" s="3">
        <v>5213172</v>
      </c>
      <c r="G4" s="3">
        <v>3203326</v>
      </c>
      <c r="I4" s="3">
        <v>10426035</v>
      </c>
      <c r="K4" s="3">
        <v>2797114</v>
      </c>
      <c r="M4" s="3">
        <v>12718656</v>
      </c>
      <c r="O4" s="3">
        <v>3654687</v>
      </c>
    </row>
    <row r="5" spans="1:15" ht="39.75" customHeight="1">
      <c r="A5" s="2" t="s">
        <v>355</v>
      </c>
      <c r="C5" s="9">
        <v>-8600100</v>
      </c>
      <c r="E5" s="9">
        <v>-2400038</v>
      </c>
      <c r="G5" s="9">
        <v>-1637543</v>
      </c>
      <c r="I5" s="9">
        <v>-8600079</v>
      </c>
      <c r="K5" s="9">
        <v>-1875060</v>
      </c>
      <c r="M5" s="9">
        <v>-8100060</v>
      </c>
      <c r="O5" s="9">
        <v>-1775028</v>
      </c>
    </row>
    <row r="6" spans="1:15" ht="39.75" customHeight="1">
      <c r="A6" s="2" t="s">
        <v>356</v>
      </c>
      <c r="C6" s="3">
        <v>0</v>
      </c>
      <c r="E6" s="3">
        <v>0</v>
      </c>
      <c r="G6" s="3">
        <v>0</v>
      </c>
      <c r="I6" s="3">
        <v>0</v>
      </c>
      <c r="K6" s="3">
        <v>0</v>
      </c>
      <c r="M6" s="3">
        <v>0</v>
      </c>
      <c r="O6" s="9">
        <v>-17929</v>
      </c>
    </row>
    <row r="7" spans="1:15" ht="39.75" customHeight="1">
      <c r="A7" s="2" t="s">
        <v>357</v>
      </c>
      <c r="C7" s="3">
        <v>8529636</v>
      </c>
      <c r="E7" s="3">
        <v>2380372</v>
      </c>
      <c r="G7" s="3">
        <v>1713878</v>
      </c>
      <c r="I7" s="3">
        <v>11452002</v>
      </c>
      <c r="K7" s="3">
        <v>2471456</v>
      </c>
      <c r="M7" s="3">
        <v>10632565</v>
      </c>
      <c r="O7" s="3">
        <v>2330001</v>
      </c>
    </row>
    <row r="8" spans="1:15" ht="39.75" customHeight="1">
      <c r="A8" s="2" t="s">
        <v>358</v>
      </c>
      <c r="C8" s="9">
        <v>-7061003</v>
      </c>
      <c r="E8" s="9">
        <v>-2132749</v>
      </c>
      <c r="G8" s="9">
        <v>-1403651</v>
      </c>
      <c r="I8" s="9">
        <v>-823463</v>
      </c>
      <c r="K8" s="9">
        <v>-157121</v>
      </c>
      <c r="M8" s="9">
        <v>-4595379</v>
      </c>
      <c r="O8" s="9">
        <v>-1457737</v>
      </c>
    </row>
    <row r="9" spans="1:15" ht="39.75" customHeight="1">
      <c r="A9" s="2" t="s">
        <v>359</v>
      </c>
      <c r="C9" s="3">
        <v>0</v>
      </c>
      <c r="E9" s="3">
        <v>0</v>
      </c>
      <c r="G9" s="3">
        <v>0</v>
      </c>
      <c r="I9" s="3">
        <v>0</v>
      </c>
      <c r="K9" s="3">
        <v>0</v>
      </c>
      <c r="M9" s="3">
        <v>0</v>
      </c>
      <c r="O9" s="3">
        <v>0</v>
      </c>
    </row>
    <row r="10" spans="1:15" ht="39.75" customHeight="1">
      <c r="A10" s="2" t="s">
        <v>360</v>
      </c>
      <c r="C10" s="9">
        <v>-2099461</v>
      </c>
      <c r="E10" s="9">
        <v>-490628</v>
      </c>
      <c r="G10" s="9">
        <v>-348688</v>
      </c>
      <c r="I10" s="3">
        <v>423734</v>
      </c>
      <c r="K10" s="3">
        <v>93663</v>
      </c>
      <c r="M10" s="3">
        <v>580837</v>
      </c>
      <c r="O10" s="3">
        <v>133892</v>
      </c>
    </row>
    <row r="11" spans="1:15" ht="39.75" customHeight="1">
      <c r="A11" s="2" t="s">
        <v>361</v>
      </c>
      <c r="C11" s="3">
        <v>0</v>
      </c>
      <c r="E11" s="3">
        <v>0</v>
      </c>
      <c r="G11" s="3">
        <v>0</v>
      </c>
      <c r="I11" s="3">
        <v>0</v>
      </c>
      <c r="K11" s="3">
        <v>0</v>
      </c>
      <c r="M11" s="3">
        <v>0</v>
      </c>
      <c r="O11" s="3">
        <v>0</v>
      </c>
    </row>
  </sheetData>
  <sheetProtection selectLockedCells="1" selectUnlockedCells="1"/>
  <mergeCells count="3">
    <mergeCell ref="C2:G2"/>
    <mergeCell ref="I2:K2"/>
    <mergeCell ref="M2:P2"/>
  </mergeCells>
  <printOptions/>
  <pageMargins left="0.7000000000000001" right="0.7000000000000001" top="0.75" bottom="0.75" header="0.5118110236220472" footer="0.5118110236220472"/>
  <pageSetup horizontalDpi="300" verticalDpi="300" orientation="portrait" paperSize="9"/>
</worksheet>
</file>

<file path=xl/worksheets/sheet28.xml><?xml version="1.0" encoding="utf-8"?>
<worksheet xmlns="http://schemas.openxmlformats.org/spreadsheetml/2006/main" xmlns:r="http://schemas.openxmlformats.org/officeDocument/2006/relationships">
  <dimension ref="A2:O5"/>
  <sheetViews>
    <sheetView workbookViewId="0" topLeftCell="A1">
      <selection activeCell="A1" sqref="A1"/>
    </sheetView>
  </sheetViews>
  <sheetFormatPr defaultColWidth="9.140625" defaultRowHeight="15"/>
  <cols>
    <col min="1" max="1" width="100.851562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7.7109375" style="0" customWidth="1"/>
    <col min="8" max="8" width="8.7109375" style="0" customWidth="1"/>
    <col min="9" max="9" width="10.7109375" style="0" customWidth="1"/>
    <col min="10" max="10" width="8.7109375" style="0" customWidth="1"/>
    <col min="11" max="11" width="17.7109375" style="0" customWidth="1"/>
    <col min="12" max="12" width="8.7109375" style="0" customWidth="1"/>
    <col min="13" max="13" width="10.7109375" style="0" customWidth="1"/>
    <col min="14" max="14" width="8.7109375" style="0" customWidth="1"/>
    <col min="15" max="15" width="17.7109375" style="0" customWidth="1"/>
    <col min="16" max="16384" width="8.7109375" style="0" customWidth="1"/>
  </cols>
  <sheetData>
    <row r="2" spans="1:15" ht="15">
      <c r="A2" s="4"/>
      <c r="B2" s="4"/>
      <c r="C2" s="1" t="s">
        <v>346</v>
      </c>
      <c r="D2" s="1"/>
      <c r="E2" s="1"/>
      <c r="F2" s="1"/>
      <c r="G2" s="1"/>
      <c r="H2" s="4"/>
      <c r="I2" s="1" t="s">
        <v>347</v>
      </c>
      <c r="J2" s="1"/>
      <c r="K2" s="1"/>
      <c r="L2" s="4"/>
      <c r="M2" s="1" t="s">
        <v>348</v>
      </c>
      <c r="N2" s="1"/>
      <c r="O2" s="1"/>
    </row>
    <row r="3" spans="1:15" ht="39.75" customHeight="1">
      <c r="A3" s="4" t="s">
        <v>349</v>
      </c>
      <c r="B3" s="4"/>
      <c r="C3" s="4" t="s">
        <v>350</v>
      </c>
      <c r="D3" s="4"/>
      <c r="E3" s="4" t="s">
        <v>351</v>
      </c>
      <c r="F3" s="4"/>
      <c r="G3" s="2" t="s">
        <v>352</v>
      </c>
      <c r="H3" s="4"/>
      <c r="I3" s="4" t="s">
        <v>353</v>
      </c>
      <c r="J3" s="4"/>
      <c r="K3" s="2" t="s">
        <v>352</v>
      </c>
      <c r="L3" s="4"/>
      <c r="M3" s="4" t="s">
        <v>353</v>
      </c>
      <c r="N3" s="4"/>
      <c r="O3" s="2" t="s">
        <v>352</v>
      </c>
    </row>
    <row r="4" spans="1:15" ht="39.75" customHeight="1">
      <c r="A4" s="2" t="s">
        <v>362</v>
      </c>
      <c r="C4" s="3">
        <v>0</v>
      </c>
      <c r="E4" s="3">
        <v>0</v>
      </c>
      <c r="G4" s="3">
        <v>0</v>
      </c>
      <c r="I4" s="3">
        <v>0</v>
      </c>
      <c r="K4" s="3">
        <v>0</v>
      </c>
      <c r="M4" s="3">
        <v>0</v>
      </c>
      <c r="O4" s="3">
        <v>0</v>
      </c>
    </row>
    <row r="5" spans="1:15" ht="15">
      <c r="A5" s="4" t="s">
        <v>363</v>
      </c>
      <c r="C5" s="3">
        <v>3371205</v>
      </c>
      <c r="E5" s="3">
        <v>2570129</v>
      </c>
      <c r="G5" s="3">
        <v>1527322</v>
      </c>
      <c r="I5" s="3">
        <v>12878229</v>
      </c>
      <c r="K5" s="3">
        <v>3330052</v>
      </c>
      <c r="M5" s="3">
        <v>11236619</v>
      </c>
      <c r="O5" s="3">
        <v>2867886</v>
      </c>
    </row>
  </sheetData>
  <sheetProtection selectLockedCells="1" selectUnlockedCells="1"/>
  <mergeCells count="3">
    <mergeCell ref="C2:G2"/>
    <mergeCell ref="I2:K2"/>
    <mergeCell ref="M2:O2"/>
  </mergeCells>
  <printOptions/>
  <pageMargins left="0.7000000000000001" right="0.7000000000000001" top="0.75" bottom="0.75" header="0.5118110236220472" footer="0.5118110236220472"/>
  <pageSetup horizontalDpi="300" verticalDpi="300" orientation="portrait" paperSize="9"/>
</worksheet>
</file>

<file path=xl/worksheets/sheet29.xml><?xml version="1.0" encoding="utf-8"?>
<worksheet xmlns="http://schemas.openxmlformats.org/spreadsheetml/2006/main" xmlns:r="http://schemas.openxmlformats.org/officeDocument/2006/relationships">
  <dimension ref="A2:G20"/>
  <sheetViews>
    <sheetView workbookViewId="0" topLeftCell="A1">
      <selection activeCell="A1" sqref="A1"/>
    </sheetView>
  </sheetViews>
  <sheetFormatPr defaultColWidth="9.140625" defaultRowHeight="15"/>
  <cols>
    <col min="1" max="1" width="37.7109375" style="0" customWidth="1"/>
    <col min="2" max="2" width="8.7109375" style="0" customWidth="1"/>
    <col min="3" max="3" width="19.7109375" style="0" customWidth="1"/>
    <col min="4" max="4" width="8.7109375" style="0" customWidth="1"/>
    <col min="5" max="5" width="19.7109375" style="0" customWidth="1"/>
    <col min="6" max="6" width="8.7109375" style="0" customWidth="1"/>
    <col min="7" max="7" width="19.7109375" style="0" customWidth="1"/>
    <col min="8" max="16384" width="8.7109375" style="0" customWidth="1"/>
  </cols>
  <sheetData>
    <row r="2" spans="1:7" ht="15">
      <c r="A2" s="4"/>
      <c r="B2" s="4"/>
      <c r="C2" s="4" t="s">
        <v>364</v>
      </c>
      <c r="D2" s="4"/>
      <c r="E2" s="4" t="s">
        <v>365</v>
      </c>
      <c r="F2" s="4"/>
      <c r="G2" s="4" t="s">
        <v>366</v>
      </c>
    </row>
    <row r="3" ht="15">
      <c r="A3" s="4" t="s">
        <v>367</v>
      </c>
    </row>
    <row r="4" spans="1:7" ht="15">
      <c r="A4" t="s">
        <v>368</v>
      </c>
      <c r="C4" t="s">
        <v>369</v>
      </c>
      <c r="E4" t="s">
        <v>370</v>
      </c>
      <c r="G4" t="s">
        <v>371</v>
      </c>
    </row>
    <row r="5" ht="15">
      <c r="A5" s="4" t="s">
        <v>372</v>
      </c>
    </row>
    <row r="6" spans="1:7" ht="15">
      <c r="A6" t="s">
        <v>373</v>
      </c>
      <c r="C6" t="s">
        <v>374</v>
      </c>
      <c r="E6" t="s">
        <v>374</v>
      </c>
      <c r="G6" t="s">
        <v>374</v>
      </c>
    </row>
    <row r="7" spans="1:7" ht="15">
      <c r="A7" t="s">
        <v>375</v>
      </c>
      <c r="C7" t="s">
        <v>376</v>
      </c>
      <c r="E7" t="s">
        <v>377</v>
      </c>
      <c r="G7" t="s">
        <v>378</v>
      </c>
    </row>
    <row r="8" spans="1:7" ht="15">
      <c r="A8" t="s">
        <v>379</v>
      </c>
      <c r="C8" t="s">
        <v>380</v>
      </c>
      <c r="E8" t="s">
        <v>381</v>
      </c>
      <c r="G8" t="s">
        <v>382</v>
      </c>
    </row>
    <row r="9" spans="1:7" ht="15">
      <c r="A9" t="s">
        <v>383</v>
      </c>
      <c r="C9" t="s">
        <v>384</v>
      </c>
      <c r="E9" t="s">
        <v>385</v>
      </c>
      <c r="G9" t="s">
        <v>386</v>
      </c>
    </row>
    <row r="10" ht="15">
      <c r="A10" s="4" t="s">
        <v>387</v>
      </c>
    </row>
    <row r="11" spans="1:7" ht="15">
      <c r="A11" t="s">
        <v>388</v>
      </c>
      <c r="C11" t="s">
        <v>389</v>
      </c>
      <c r="E11" t="s">
        <v>390</v>
      </c>
      <c r="G11" t="s">
        <v>391</v>
      </c>
    </row>
    <row r="12" spans="1:7" ht="15">
      <c r="A12" t="s">
        <v>392</v>
      </c>
      <c r="C12" t="s">
        <v>393</v>
      </c>
      <c r="E12" t="s">
        <v>393</v>
      </c>
      <c r="G12" t="s">
        <v>394</v>
      </c>
    </row>
    <row r="13" spans="1:7" ht="15">
      <c r="A13" t="s">
        <v>379</v>
      </c>
      <c r="C13" t="s">
        <v>395</v>
      </c>
      <c r="E13" t="s">
        <v>396</v>
      </c>
      <c r="G13" t="s">
        <v>397</v>
      </c>
    </row>
    <row r="14" spans="1:7" ht="15">
      <c r="A14" t="s">
        <v>398</v>
      </c>
      <c r="C14" t="s">
        <v>399</v>
      </c>
      <c r="E14" t="s">
        <v>400</v>
      </c>
      <c r="G14" t="s">
        <v>401</v>
      </c>
    </row>
    <row r="15" spans="1:7" ht="15">
      <c r="A15" t="s">
        <v>383</v>
      </c>
      <c r="C15" t="s">
        <v>402</v>
      </c>
      <c r="E15" t="s">
        <v>403</v>
      </c>
      <c r="G15" t="s">
        <v>404</v>
      </c>
    </row>
    <row r="16" ht="15">
      <c r="A16" s="4" t="s">
        <v>405</v>
      </c>
    </row>
    <row r="17" spans="1:7" ht="15">
      <c r="A17" t="s">
        <v>388</v>
      </c>
      <c r="C17" t="s">
        <v>406</v>
      </c>
      <c r="E17" t="s">
        <v>407</v>
      </c>
      <c r="G17" t="s">
        <v>408</v>
      </c>
    </row>
    <row r="18" spans="1:7" ht="15">
      <c r="A18" t="s">
        <v>379</v>
      </c>
      <c r="C18" t="s">
        <v>409</v>
      </c>
      <c r="E18" t="s">
        <v>410</v>
      </c>
      <c r="G18" t="s">
        <v>411</v>
      </c>
    </row>
    <row r="19" spans="1:7" ht="15">
      <c r="A19" t="s">
        <v>398</v>
      </c>
      <c r="C19" t="s">
        <v>412</v>
      </c>
      <c r="E19" t="s">
        <v>413</v>
      </c>
      <c r="G19" t="s">
        <v>414</v>
      </c>
    </row>
    <row r="20" spans="1:7" ht="15">
      <c r="A20" t="s">
        <v>383</v>
      </c>
      <c r="C20" t="s">
        <v>415</v>
      </c>
      <c r="E20" t="s">
        <v>416</v>
      </c>
      <c r="G20" t="s">
        <v>417</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2:Y16"/>
  <sheetViews>
    <sheetView workbookViewId="0" topLeftCell="A1">
      <selection activeCell="A1" sqref="A1"/>
    </sheetView>
  </sheetViews>
  <sheetFormatPr defaultColWidth="9.14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20</v>
      </c>
      <c r="B2" s="1"/>
      <c r="C2" s="1"/>
      <c r="D2" s="1"/>
      <c r="E2" s="1"/>
      <c r="F2" s="1"/>
    </row>
    <row r="4" spans="1:25" ht="15">
      <c r="A4" s="4"/>
      <c r="B4" s="4"/>
      <c r="C4" s="1" t="s">
        <v>21</v>
      </c>
      <c r="D4" s="1"/>
      <c r="E4" s="1"/>
      <c r="F4" s="1"/>
      <c r="G4" s="1"/>
      <c r="H4" s="1"/>
      <c r="I4" s="1"/>
      <c r="J4" s="4"/>
      <c r="K4" s="1" t="s">
        <v>22</v>
      </c>
      <c r="L4" s="1"/>
      <c r="M4" s="1"/>
      <c r="N4" s="1"/>
      <c r="O4" s="1"/>
      <c r="P4" s="1"/>
      <c r="Q4" s="1"/>
      <c r="R4" s="4"/>
      <c r="S4" s="1" t="s">
        <v>23</v>
      </c>
      <c r="T4" s="1"/>
      <c r="U4" s="1"/>
      <c r="V4" s="1"/>
      <c r="W4" s="1"/>
      <c r="X4" s="1"/>
      <c r="Y4" s="1"/>
    </row>
    <row r="5" spans="1:25" ht="39.75" customHeight="1">
      <c r="A5" s="4" t="s">
        <v>1</v>
      </c>
      <c r="B5" s="4"/>
      <c r="C5" s="8" t="s">
        <v>24</v>
      </c>
      <c r="D5" s="8"/>
      <c r="E5" s="4"/>
      <c r="F5" s="4"/>
      <c r="G5" s="8" t="s">
        <v>25</v>
      </c>
      <c r="H5" s="8"/>
      <c r="I5" s="4"/>
      <c r="J5" s="4"/>
      <c r="K5" s="8" t="s">
        <v>24</v>
      </c>
      <c r="L5" s="8"/>
      <c r="M5" s="4"/>
      <c r="N5" s="4"/>
      <c r="O5" s="8" t="s">
        <v>25</v>
      </c>
      <c r="P5" s="8"/>
      <c r="Q5" s="4"/>
      <c r="R5" s="4"/>
      <c r="S5" s="8" t="s">
        <v>24</v>
      </c>
      <c r="T5" s="8"/>
      <c r="U5" s="4"/>
      <c r="V5" s="4"/>
      <c r="W5" s="8" t="s">
        <v>25</v>
      </c>
      <c r="X5" s="8"/>
      <c r="Y5" s="4"/>
    </row>
    <row r="6" spans="1:24" ht="15">
      <c r="A6" t="s">
        <v>6</v>
      </c>
      <c r="D6" s="3">
        <v>10503</v>
      </c>
      <c r="H6" s="3">
        <v>0</v>
      </c>
      <c r="L6" s="3">
        <v>3101</v>
      </c>
      <c r="P6" s="3">
        <v>0</v>
      </c>
      <c r="T6" s="3">
        <v>1255</v>
      </c>
      <c r="X6" s="3">
        <v>0</v>
      </c>
    </row>
    <row r="7" spans="1:24" ht="15">
      <c r="A7" t="s">
        <v>7</v>
      </c>
      <c r="D7" s="3">
        <v>20779</v>
      </c>
      <c r="H7" s="3">
        <v>0</v>
      </c>
      <c r="L7" s="3">
        <v>3101</v>
      </c>
      <c r="P7" s="3">
        <v>0</v>
      </c>
      <c r="T7" s="3">
        <v>1255</v>
      </c>
      <c r="X7" s="3">
        <v>0</v>
      </c>
    </row>
    <row r="8" spans="1:24" ht="15">
      <c r="A8" s="4" t="s">
        <v>26</v>
      </c>
      <c r="D8" s="3">
        <v>57595</v>
      </c>
      <c r="H8" s="3">
        <v>0</v>
      </c>
      <c r="L8" s="3">
        <v>3101</v>
      </c>
      <c r="P8" s="3">
        <v>0</v>
      </c>
      <c r="T8" s="3">
        <v>1255</v>
      </c>
      <c r="X8" s="3">
        <v>0</v>
      </c>
    </row>
    <row r="9" spans="1:24" ht="15">
      <c r="A9" t="s">
        <v>9</v>
      </c>
      <c r="D9" s="3">
        <v>47595</v>
      </c>
      <c r="H9" s="3">
        <v>0</v>
      </c>
      <c r="L9" s="3">
        <v>3101</v>
      </c>
      <c r="P9" s="3">
        <v>0</v>
      </c>
      <c r="T9" s="3">
        <v>1255</v>
      </c>
      <c r="X9" s="3">
        <v>0</v>
      </c>
    </row>
    <row r="10" spans="1:24" ht="15">
      <c r="A10" t="s">
        <v>10</v>
      </c>
      <c r="D10" s="3">
        <v>52595</v>
      </c>
      <c r="H10" s="3">
        <v>0</v>
      </c>
      <c r="L10" s="3">
        <v>3101</v>
      </c>
      <c r="P10" s="3">
        <v>0</v>
      </c>
      <c r="T10" s="3">
        <v>1255</v>
      </c>
      <c r="X10" s="3">
        <v>0</v>
      </c>
    </row>
    <row r="11" spans="1:24" ht="15">
      <c r="A11" t="s">
        <v>11</v>
      </c>
      <c r="D11" s="3">
        <v>37595</v>
      </c>
      <c r="H11" s="3">
        <v>0</v>
      </c>
      <c r="L11" s="3">
        <v>3101</v>
      </c>
      <c r="P11" s="3">
        <v>0</v>
      </c>
      <c r="T11" s="3">
        <v>1255</v>
      </c>
      <c r="X11" s="3">
        <v>0</v>
      </c>
    </row>
    <row r="12" spans="1:24" ht="15">
      <c r="A12" t="s">
        <v>12</v>
      </c>
      <c r="D12" s="3">
        <v>36415</v>
      </c>
      <c r="H12" s="3">
        <v>0</v>
      </c>
      <c r="L12" s="3">
        <v>3101</v>
      </c>
      <c r="P12" s="3">
        <v>0</v>
      </c>
      <c r="T12" s="3">
        <v>1255</v>
      </c>
      <c r="X12" s="3">
        <v>0</v>
      </c>
    </row>
    <row r="13" spans="1:24" ht="15">
      <c r="A13" t="s">
        <v>13</v>
      </c>
      <c r="D13" s="3">
        <v>27595</v>
      </c>
      <c r="H13" s="3">
        <v>0</v>
      </c>
      <c r="L13" s="3">
        <v>3101</v>
      </c>
      <c r="P13" s="3">
        <v>0</v>
      </c>
      <c r="T13" s="3">
        <v>1255</v>
      </c>
      <c r="X13" s="3">
        <v>0</v>
      </c>
    </row>
    <row r="14" spans="1:24" ht="15">
      <c r="A14" t="s">
        <v>14</v>
      </c>
      <c r="D14" s="3">
        <v>47595</v>
      </c>
      <c r="H14" s="3">
        <v>0</v>
      </c>
      <c r="L14" s="3">
        <v>3101</v>
      </c>
      <c r="P14" s="3">
        <v>0</v>
      </c>
      <c r="T14" s="3">
        <v>1255</v>
      </c>
      <c r="X14" s="3">
        <v>0</v>
      </c>
    </row>
    <row r="15" spans="1:24" ht="15">
      <c r="A15" s="4" t="s">
        <v>27</v>
      </c>
      <c r="D15" s="3">
        <v>0</v>
      </c>
      <c r="H15" s="3">
        <v>0</v>
      </c>
      <c r="L15" s="3">
        <v>0</v>
      </c>
      <c r="P15" s="3">
        <v>0</v>
      </c>
      <c r="T15" s="3">
        <v>0</v>
      </c>
      <c r="X15" s="3">
        <v>0</v>
      </c>
    </row>
    <row r="16" spans="1:24" ht="15">
      <c r="A16" t="s">
        <v>16</v>
      </c>
      <c r="D16" s="3">
        <v>27299</v>
      </c>
      <c r="H16" s="3">
        <v>0</v>
      </c>
      <c r="L16" s="3">
        <v>3101</v>
      </c>
      <c r="P16" s="3">
        <v>0</v>
      </c>
      <c r="T16" s="3">
        <v>1255</v>
      </c>
      <c r="X16" s="3">
        <v>0</v>
      </c>
    </row>
  </sheetData>
  <sheetProtection selectLockedCells="1" selectUnlockedCells="1"/>
  <mergeCells count="10">
    <mergeCell ref="A2:F2"/>
    <mergeCell ref="C4:I4"/>
    <mergeCell ref="K4:Q4"/>
    <mergeCell ref="S4:Y4"/>
    <mergeCell ref="C5:D5"/>
    <mergeCell ref="G5:H5"/>
    <mergeCell ref="K5:L5"/>
    <mergeCell ref="O5:P5"/>
    <mergeCell ref="S5:T5"/>
    <mergeCell ref="W5:X5"/>
  </mergeCells>
  <printOptions/>
  <pageMargins left="0.7000000000000001" right="0.7000000000000001" top="0.75" bottom="0.75" header="0.5118110236220472" footer="0.5118110236220472"/>
  <pageSetup horizontalDpi="300" verticalDpi="300" orientation="portrait" paperSize="9"/>
</worksheet>
</file>

<file path=xl/worksheets/sheet30.xml><?xml version="1.0" encoding="utf-8"?>
<worksheet xmlns="http://schemas.openxmlformats.org/spreadsheetml/2006/main" xmlns:r="http://schemas.openxmlformats.org/officeDocument/2006/relationships">
  <dimension ref="A2:G8"/>
  <sheetViews>
    <sheetView workbookViewId="0" topLeftCell="A1">
      <selection activeCell="A1" sqref="A1"/>
    </sheetView>
  </sheetViews>
  <sheetFormatPr defaultColWidth="9.140625" defaultRowHeight="15"/>
  <cols>
    <col min="1" max="1" width="77.8515625" style="0" customWidth="1"/>
    <col min="2" max="2" width="8.7109375" style="0" customWidth="1"/>
    <col min="3" max="3" width="100.8515625" style="0" customWidth="1"/>
    <col min="4" max="4" width="8.7109375" style="0" customWidth="1"/>
    <col min="5" max="5" width="91.8515625" style="0" customWidth="1"/>
    <col min="6" max="6" width="8.7109375" style="0" customWidth="1"/>
    <col min="7" max="7" width="100.8515625" style="0" customWidth="1"/>
    <col min="8" max="16384" width="8.7109375" style="0" customWidth="1"/>
  </cols>
  <sheetData>
    <row r="2" spans="1:6" ht="15">
      <c r="A2" s="1" t="s">
        <v>418</v>
      </c>
      <c r="B2" s="1"/>
      <c r="C2" s="1"/>
      <c r="D2" s="1"/>
      <c r="E2" s="1"/>
      <c r="F2" s="1"/>
    </row>
    <row r="4" spans="1:7" ht="39.75" customHeight="1">
      <c r="A4" s="4"/>
      <c r="B4" s="4"/>
      <c r="C4" s="2" t="s">
        <v>419</v>
      </c>
      <c r="D4" s="4"/>
      <c r="E4" s="2" t="s">
        <v>420</v>
      </c>
      <c r="F4" s="4"/>
      <c r="G4" s="2" t="s">
        <v>421</v>
      </c>
    </row>
    <row r="5" spans="1:7" ht="39.75" customHeight="1">
      <c r="A5" s="2" t="s">
        <v>422</v>
      </c>
      <c r="B5" s="4"/>
      <c r="C5" s="4" t="s">
        <v>423</v>
      </c>
      <c r="D5" s="4"/>
      <c r="E5" s="4" t="s">
        <v>424</v>
      </c>
      <c r="F5" s="4"/>
      <c r="G5" s="4" t="s">
        <v>425</v>
      </c>
    </row>
    <row r="6" spans="1:7" ht="39.75" customHeight="1">
      <c r="A6" t="s">
        <v>426</v>
      </c>
      <c r="C6" s="10" t="s">
        <v>427</v>
      </c>
      <c r="E6" s="10" t="s">
        <v>428</v>
      </c>
      <c r="G6" s="10" t="s">
        <v>429</v>
      </c>
    </row>
    <row r="7" spans="1:7" ht="39.75" customHeight="1">
      <c r="A7" s="10" t="s">
        <v>430</v>
      </c>
      <c r="C7" s="10" t="s">
        <v>431</v>
      </c>
      <c r="E7" s="10" t="s">
        <v>432</v>
      </c>
      <c r="G7" s="10" t="s">
        <v>433</v>
      </c>
    </row>
    <row r="8" spans="1:7" ht="39.75" customHeight="1">
      <c r="A8" s="4" t="s">
        <v>434</v>
      </c>
      <c r="C8" s="10" t="s">
        <v>427</v>
      </c>
      <c r="E8" s="10" t="s">
        <v>428</v>
      </c>
      <c r="G8" s="10" t="s">
        <v>429</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31.xml><?xml version="1.0" encoding="utf-8"?>
<worksheet xmlns="http://schemas.openxmlformats.org/spreadsheetml/2006/main" xmlns:r="http://schemas.openxmlformats.org/officeDocument/2006/relationships">
  <dimension ref="A2:B4"/>
  <sheetViews>
    <sheetView workbookViewId="0" topLeftCell="A1">
      <selection activeCell="A1" sqref="A1"/>
    </sheetView>
  </sheetViews>
  <sheetFormatPr defaultColWidth="9.140625" defaultRowHeight="15"/>
  <cols>
    <col min="1" max="1" width="10.7109375" style="0" customWidth="1"/>
    <col min="2" max="2" width="100.8515625" style="0" customWidth="1"/>
    <col min="3" max="16384" width="8.7109375" style="0" customWidth="1"/>
  </cols>
  <sheetData>
    <row r="2" spans="1:2" ht="39.75" customHeight="1">
      <c r="A2" s="5">
        <v>-1</v>
      </c>
      <c r="B2" s="6" t="s">
        <v>435</v>
      </c>
    </row>
    <row r="3" spans="1:2" ht="15">
      <c r="A3" s="5">
        <v>-2</v>
      </c>
      <c r="B3" s="7" t="s">
        <v>436</v>
      </c>
    </row>
    <row r="4" spans="1:2" ht="39.75" customHeight="1">
      <c r="A4" s="5">
        <v>-3</v>
      </c>
      <c r="B4" s="6" t="s">
        <v>437</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2:K33"/>
  <sheetViews>
    <sheetView workbookViewId="0" topLeftCell="A1">
      <selection activeCell="A1" sqref="A1"/>
    </sheetView>
  </sheetViews>
  <sheetFormatPr defaultColWidth="9.140625" defaultRowHeight="15"/>
  <cols>
    <col min="1" max="1" width="21.7109375" style="0" customWidth="1"/>
    <col min="2" max="2" width="8.7109375" style="0" customWidth="1"/>
    <col min="3" max="3" width="100.8515625" style="0" customWidth="1"/>
    <col min="4" max="5" width="8.7109375" style="0" customWidth="1"/>
    <col min="6" max="6" width="10.7109375" style="0" customWidth="1"/>
    <col min="7" max="7" width="13.7109375" style="0" customWidth="1"/>
    <col min="8" max="9" width="8.7109375" style="0" customWidth="1"/>
    <col min="10" max="11" width="10.7109375" style="0" customWidth="1"/>
    <col min="12" max="16384" width="8.7109375" style="0" customWidth="1"/>
  </cols>
  <sheetData>
    <row r="2" spans="1:6" ht="15">
      <c r="A2" s="1" t="s">
        <v>28</v>
      </c>
      <c r="B2" s="1"/>
      <c r="C2" s="1"/>
      <c r="D2" s="1"/>
      <c r="E2" s="1"/>
      <c r="F2" s="1"/>
    </row>
    <row r="4" spans="1:11" ht="39.75" customHeight="1">
      <c r="A4" s="4"/>
      <c r="B4" s="4"/>
      <c r="C4" s="4"/>
      <c r="D4" s="4"/>
      <c r="E4" s="8" t="s">
        <v>29</v>
      </c>
      <c r="F4" s="8"/>
      <c r="G4" s="8"/>
      <c r="H4" s="8"/>
      <c r="I4" s="8"/>
      <c r="J4" s="8"/>
      <c r="K4" s="8"/>
    </row>
    <row r="5" spans="1:11" ht="39.75" customHeight="1">
      <c r="A5" s="4" t="s">
        <v>1</v>
      </c>
      <c r="B5" s="4"/>
      <c r="C5" s="4" t="s">
        <v>30</v>
      </c>
      <c r="D5" s="4"/>
      <c r="E5" s="1" t="s">
        <v>31</v>
      </c>
      <c r="F5" s="1"/>
      <c r="G5" s="4"/>
      <c r="H5" s="4"/>
      <c r="I5" s="8" t="s">
        <v>32</v>
      </c>
      <c r="J5" s="8"/>
      <c r="K5" s="4"/>
    </row>
    <row r="6" spans="1:10" ht="15">
      <c r="A6" s="4" t="s">
        <v>6</v>
      </c>
      <c r="C6" t="s">
        <v>33</v>
      </c>
      <c r="F6" s="3">
        <v>14475</v>
      </c>
      <c r="J6" s="3">
        <v>0</v>
      </c>
    </row>
    <row r="7" spans="6:11" ht="15">
      <c r="F7" s="3">
        <v>12686</v>
      </c>
      <c r="G7" s="9">
        <v>-2</v>
      </c>
      <c r="J7" s="3">
        <v>0</v>
      </c>
      <c r="K7" s="9">
        <v>-2</v>
      </c>
    </row>
    <row r="8" spans="1:10" ht="15">
      <c r="A8" s="4" t="s">
        <v>7</v>
      </c>
      <c r="C8" t="s">
        <v>34</v>
      </c>
      <c r="F8" s="3">
        <v>34810</v>
      </c>
      <c r="J8" s="3">
        <v>0</v>
      </c>
    </row>
    <row r="9" spans="6:11" ht="15">
      <c r="F9" s="3">
        <v>20779</v>
      </c>
      <c r="G9" s="9">
        <v>-2</v>
      </c>
      <c r="J9" s="3">
        <v>0</v>
      </c>
      <c r="K9" s="9">
        <v>-2</v>
      </c>
    </row>
    <row r="10" spans="1:10" ht="39.75" customHeight="1">
      <c r="A10" s="4" t="s">
        <v>35</v>
      </c>
      <c r="C10" s="10" t="s">
        <v>36</v>
      </c>
      <c r="F10" s="3">
        <v>493831</v>
      </c>
      <c r="J10" s="3">
        <v>1128</v>
      </c>
    </row>
    <row r="11" spans="6:11" ht="15">
      <c r="F11" s="3">
        <v>395168</v>
      </c>
      <c r="G11" s="9">
        <v>-2</v>
      </c>
      <c r="J11" s="3">
        <v>0</v>
      </c>
      <c r="K11" s="9">
        <v>-2</v>
      </c>
    </row>
    <row r="12" ht="15">
      <c r="F12" t="s">
        <v>37</v>
      </c>
    </row>
    <row r="13" spans="1:10" ht="39.75" customHeight="1">
      <c r="A13" s="4" t="s">
        <v>38</v>
      </c>
      <c r="C13" s="10" t="s">
        <v>39</v>
      </c>
      <c r="F13" s="3">
        <v>2306935</v>
      </c>
      <c r="J13" s="3">
        <v>0</v>
      </c>
    </row>
    <row r="14" spans="6:11" ht="15">
      <c r="F14" s="3">
        <v>1911231</v>
      </c>
      <c r="G14" s="9">
        <v>-2</v>
      </c>
      <c r="J14" s="3">
        <v>0</v>
      </c>
      <c r="K14" s="9">
        <v>-2</v>
      </c>
    </row>
    <row r="15" ht="15">
      <c r="F15" t="s">
        <v>40</v>
      </c>
    </row>
    <row r="16" spans="1:10" ht="15">
      <c r="A16" s="4" t="s">
        <v>9</v>
      </c>
      <c r="C16" t="s">
        <v>41</v>
      </c>
      <c r="F16" s="3">
        <v>71072</v>
      </c>
      <c r="J16" s="3">
        <v>1191</v>
      </c>
    </row>
    <row r="17" spans="6:11" ht="15">
      <c r="F17" s="3">
        <v>51580</v>
      </c>
      <c r="G17" s="9">
        <v>-2</v>
      </c>
      <c r="J17" s="3">
        <v>0</v>
      </c>
      <c r="K17" s="9">
        <v>-2</v>
      </c>
    </row>
    <row r="18" spans="1:10" ht="15">
      <c r="A18" s="4" t="s">
        <v>10</v>
      </c>
      <c r="C18" t="s">
        <v>42</v>
      </c>
      <c r="F18" s="3">
        <v>91776</v>
      </c>
      <c r="J18" s="3">
        <v>4234</v>
      </c>
    </row>
    <row r="19" spans="6:11" ht="15">
      <c r="F19" s="3">
        <v>52595</v>
      </c>
      <c r="G19" s="9">
        <v>-2</v>
      </c>
      <c r="J19" s="3">
        <v>0</v>
      </c>
      <c r="K19" s="9">
        <v>-2</v>
      </c>
    </row>
    <row r="20" spans="1:10" ht="15">
      <c r="A20" s="4" t="s">
        <v>11</v>
      </c>
      <c r="C20" t="s">
        <v>43</v>
      </c>
      <c r="F20" s="3">
        <v>41934</v>
      </c>
      <c r="J20" s="3">
        <v>5000</v>
      </c>
    </row>
    <row r="21" spans="6:11" ht="15">
      <c r="F21" s="3">
        <v>41934</v>
      </c>
      <c r="G21" s="9">
        <v>-2</v>
      </c>
      <c r="J21" s="3">
        <v>0</v>
      </c>
      <c r="K21" s="9">
        <v>-2</v>
      </c>
    </row>
    <row r="22" spans="1:10" ht="15">
      <c r="A22" s="4" t="s">
        <v>12</v>
      </c>
      <c r="C22" t="s">
        <v>44</v>
      </c>
      <c r="F22" s="3">
        <v>156154</v>
      </c>
      <c r="J22" s="3">
        <v>12987</v>
      </c>
    </row>
    <row r="23" spans="6:11" ht="15">
      <c r="F23" s="3">
        <v>46522</v>
      </c>
      <c r="G23" s="9">
        <v>-2</v>
      </c>
      <c r="J23" s="3">
        <v>1490</v>
      </c>
      <c r="K23" s="9">
        <v>-2</v>
      </c>
    </row>
    <row r="24" spans="1:10" ht="15">
      <c r="A24" s="4" t="s">
        <v>13</v>
      </c>
      <c r="C24" t="s">
        <v>45</v>
      </c>
      <c r="F24" s="3">
        <v>37106</v>
      </c>
      <c r="J24" s="3">
        <v>0</v>
      </c>
    </row>
    <row r="25" spans="6:11" ht="15">
      <c r="F25" s="3">
        <v>27595</v>
      </c>
      <c r="G25" s="9">
        <v>-2</v>
      </c>
      <c r="J25" s="3">
        <v>0</v>
      </c>
      <c r="K25" s="9">
        <v>-2</v>
      </c>
    </row>
    <row r="26" spans="1:10" ht="15">
      <c r="A26" s="4" t="s">
        <v>14</v>
      </c>
      <c r="C26" t="s">
        <v>46</v>
      </c>
      <c r="F26" s="3">
        <v>75747</v>
      </c>
      <c r="J26" s="3">
        <v>2620</v>
      </c>
    </row>
    <row r="27" spans="6:11" ht="15">
      <c r="F27" s="3">
        <v>47595</v>
      </c>
      <c r="G27" s="9">
        <v>-2</v>
      </c>
      <c r="J27" s="3">
        <v>0</v>
      </c>
      <c r="K27" s="9">
        <v>-2</v>
      </c>
    </row>
    <row r="28" spans="1:11" ht="39.75" customHeight="1">
      <c r="A28" s="4" t="s">
        <v>47</v>
      </c>
      <c r="C28" t="s">
        <v>48</v>
      </c>
      <c r="F28" s="6" t="s">
        <v>49</v>
      </c>
      <c r="G28" s="6" t="s">
        <v>50</v>
      </c>
      <c r="J28" s="6" t="s">
        <v>51</v>
      </c>
      <c r="K28" s="11">
        <v>-2</v>
      </c>
    </row>
    <row r="29" spans="1:10" ht="15">
      <c r="A29" s="4" t="s">
        <v>16</v>
      </c>
      <c r="C29" t="s">
        <v>52</v>
      </c>
      <c r="F29" s="3">
        <v>36526</v>
      </c>
      <c r="J29" s="3">
        <v>0</v>
      </c>
    </row>
    <row r="30" spans="6:11" ht="15">
      <c r="F30" s="3">
        <v>27299</v>
      </c>
      <c r="G30" s="9">
        <v>-2</v>
      </c>
      <c r="J30" s="3">
        <v>0</v>
      </c>
      <c r="K30" s="9">
        <v>-2</v>
      </c>
    </row>
    <row r="31" spans="1:10" ht="15">
      <c r="A31" s="12" t="s">
        <v>53</v>
      </c>
      <c r="B31" s="12"/>
      <c r="C31" s="12"/>
      <c r="F31" s="3">
        <v>4686139</v>
      </c>
      <c r="G31" t="s">
        <v>54</v>
      </c>
      <c r="J31" s="3">
        <v>33492</v>
      </c>
    </row>
    <row r="32" spans="1:11" ht="15">
      <c r="A32" s="4"/>
      <c r="F32" s="3">
        <v>3638876</v>
      </c>
      <c r="G32" s="9">
        <v>-2</v>
      </c>
      <c r="J32" s="3">
        <v>5724</v>
      </c>
      <c r="K32" s="9">
        <v>-2</v>
      </c>
    </row>
    <row r="33" spans="1:6" ht="15">
      <c r="A33" s="4"/>
      <c r="F33" t="s">
        <v>55</v>
      </c>
    </row>
  </sheetData>
  <sheetProtection selectLockedCells="1" selectUnlockedCells="1"/>
  <mergeCells count="5">
    <mergeCell ref="A2:F2"/>
    <mergeCell ref="E4:K4"/>
    <mergeCell ref="E5:F5"/>
    <mergeCell ref="I5:J5"/>
    <mergeCell ref="A31:C31"/>
  </mergeCells>
  <printOptions/>
  <pageMargins left="0.7000000000000001" right="0.7000000000000001" top="0.75" bottom="0.75" header="0.5118110236220472" footer="0.5118110236220472"/>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2:K21"/>
  <sheetViews>
    <sheetView workbookViewId="0" topLeftCell="A1">
      <selection activeCell="A1" sqref="A1"/>
    </sheetView>
  </sheetViews>
  <sheetFormatPr defaultColWidth="9.140625" defaultRowHeight="15"/>
  <cols>
    <col min="1" max="1" width="29.7109375" style="0" customWidth="1"/>
    <col min="2" max="2" width="8.7109375" style="0" customWidth="1"/>
    <col min="3" max="3" width="100.8515625" style="0" customWidth="1"/>
    <col min="4" max="5" width="8.7109375" style="0" customWidth="1"/>
    <col min="6" max="6" width="17.7109375" style="0" customWidth="1"/>
    <col min="7" max="7" width="10.7109375" style="0" customWidth="1"/>
    <col min="8" max="9" width="8.7109375" style="0" customWidth="1"/>
    <col min="10" max="11" width="10.7109375" style="0" customWidth="1"/>
    <col min="12" max="16384" width="8.7109375" style="0" customWidth="1"/>
  </cols>
  <sheetData>
    <row r="2" spans="1:6" ht="15">
      <c r="A2" s="1" t="s">
        <v>56</v>
      </c>
      <c r="B2" s="1"/>
      <c r="C2" s="1"/>
      <c r="D2" s="1"/>
      <c r="E2" s="1"/>
      <c r="F2" s="1"/>
    </row>
    <row r="4" spans="1:11" ht="39.75" customHeight="1">
      <c r="A4" s="4"/>
      <c r="B4" s="4"/>
      <c r="C4" s="4"/>
      <c r="D4" s="4"/>
      <c r="E4" s="8" t="s">
        <v>29</v>
      </c>
      <c r="F4" s="8"/>
      <c r="G4" s="8"/>
      <c r="H4" s="8"/>
      <c r="I4" s="8"/>
      <c r="J4" s="8"/>
      <c r="K4" s="8"/>
    </row>
    <row r="5" spans="1:11" ht="39.75" customHeight="1">
      <c r="A5" s="4" t="s">
        <v>1</v>
      </c>
      <c r="B5" s="4"/>
      <c r="C5" s="4" t="s">
        <v>57</v>
      </c>
      <c r="D5" s="4"/>
      <c r="E5" s="1" t="s">
        <v>31</v>
      </c>
      <c r="F5" s="1"/>
      <c r="G5" s="4"/>
      <c r="H5" s="4"/>
      <c r="I5" s="8" t="s">
        <v>32</v>
      </c>
      <c r="J5" s="8"/>
      <c r="K5" s="4"/>
    </row>
    <row r="6" spans="1:10" ht="39.75" customHeight="1">
      <c r="A6" s="2" t="s">
        <v>58</v>
      </c>
      <c r="C6" s="10" t="s">
        <v>59</v>
      </c>
      <c r="F6" s="3">
        <v>493831</v>
      </c>
      <c r="J6" s="3">
        <v>1128</v>
      </c>
    </row>
    <row r="7" spans="6:11" ht="15">
      <c r="F7" s="3">
        <v>395168</v>
      </c>
      <c r="G7" s="9">
        <v>-2</v>
      </c>
      <c r="J7" s="3">
        <v>0</v>
      </c>
      <c r="K7" s="9">
        <v>-2</v>
      </c>
    </row>
    <row r="8" ht="15">
      <c r="F8" t="s">
        <v>37</v>
      </c>
    </row>
    <row r="9" spans="1:10" ht="39.75" customHeight="1">
      <c r="A9" s="2" t="s">
        <v>60</v>
      </c>
      <c r="C9" t="s">
        <v>61</v>
      </c>
      <c r="F9" s="3">
        <v>2306935</v>
      </c>
      <c r="J9" s="3">
        <v>0</v>
      </c>
    </row>
    <row r="10" spans="6:11" ht="15">
      <c r="F10" s="3">
        <v>1911231</v>
      </c>
      <c r="G10" s="9">
        <v>-2</v>
      </c>
      <c r="J10" s="3">
        <v>0</v>
      </c>
      <c r="K10" s="9">
        <v>-2</v>
      </c>
    </row>
    <row r="11" ht="15">
      <c r="F11" t="s">
        <v>40</v>
      </c>
    </row>
    <row r="12" spans="1:10" ht="39.75" customHeight="1">
      <c r="A12" s="2" t="s">
        <v>62</v>
      </c>
      <c r="C12" s="10" t="s">
        <v>63</v>
      </c>
      <c r="F12" s="3">
        <v>492527</v>
      </c>
      <c r="J12" s="3">
        <v>208</v>
      </c>
    </row>
    <row r="13" spans="6:11" ht="15">
      <c r="F13" s="3">
        <v>402290</v>
      </c>
      <c r="G13" s="9">
        <v>-2</v>
      </c>
      <c r="J13" s="3">
        <v>0</v>
      </c>
      <c r="K13" s="9">
        <v>-2</v>
      </c>
    </row>
    <row r="14" ht="15">
      <c r="F14" t="s">
        <v>37</v>
      </c>
    </row>
    <row r="15" spans="1:11" ht="39.75" customHeight="1">
      <c r="A15" s="2" t="s">
        <v>64</v>
      </c>
      <c r="C15" s="10" t="s">
        <v>65</v>
      </c>
      <c r="F15" s="6" t="s">
        <v>66</v>
      </c>
      <c r="G15" s="11">
        <v>-2</v>
      </c>
      <c r="J15" s="6" t="s">
        <v>51</v>
      </c>
      <c r="K15" s="11">
        <v>-2</v>
      </c>
    </row>
    <row r="16" spans="1:10" ht="39.75" customHeight="1">
      <c r="A16" s="2" t="s">
        <v>67</v>
      </c>
      <c r="C16" t="s">
        <v>68</v>
      </c>
      <c r="F16" s="3">
        <v>230750</v>
      </c>
      <c r="J16" s="3">
        <v>406</v>
      </c>
    </row>
    <row r="17" spans="6:11" ht="15">
      <c r="F17" s="3">
        <v>175576</v>
      </c>
      <c r="G17" s="5">
        <v>-2</v>
      </c>
      <c r="J17" s="3">
        <v>0</v>
      </c>
      <c r="K17" s="9">
        <v>-2</v>
      </c>
    </row>
    <row r="18" ht="15">
      <c r="F18" t="s">
        <v>69</v>
      </c>
    </row>
    <row r="19" spans="1:10" ht="39.75" customHeight="1">
      <c r="A19" s="2" t="s">
        <v>70</v>
      </c>
      <c r="C19" s="10" t="s">
        <v>71</v>
      </c>
      <c r="F19" s="3">
        <v>406895</v>
      </c>
      <c r="J19" s="3">
        <v>584</v>
      </c>
    </row>
    <row r="20" spans="6:11" ht="15">
      <c r="F20" s="3">
        <v>317904</v>
      </c>
      <c r="G20" s="9">
        <v>-2</v>
      </c>
      <c r="J20" s="3">
        <v>0</v>
      </c>
      <c r="K20" s="9">
        <v>-2</v>
      </c>
    </row>
    <row r="21" ht="15">
      <c r="F21" t="s">
        <v>72</v>
      </c>
    </row>
  </sheetData>
  <sheetProtection selectLockedCells="1" selectUnlockedCells="1"/>
  <mergeCells count="4">
    <mergeCell ref="A2:F2"/>
    <mergeCell ref="E4:K4"/>
    <mergeCell ref="E5:F5"/>
    <mergeCell ref="I5:J5"/>
  </mergeCells>
  <printOptions/>
  <pageMargins left="0.7000000000000001" right="0.7000000000000001" top="0.75" bottom="0.75" header="0.5118110236220472" footer="0.5118110236220472"/>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2:H10"/>
  <sheetViews>
    <sheetView workbookViewId="0" topLeftCell="A1">
      <selection activeCell="A1" sqref="A1"/>
    </sheetView>
  </sheetViews>
  <sheetFormatPr defaultColWidth="9.140625" defaultRowHeight="15"/>
  <cols>
    <col min="1" max="1" width="19.7109375" style="0" customWidth="1"/>
    <col min="2" max="2" width="8.7109375" style="0" customWidth="1"/>
    <col min="3" max="3" width="1.7109375" style="0" customWidth="1"/>
    <col min="4" max="4" width="10.7109375" style="0" customWidth="1"/>
    <col min="5" max="6" width="8.7109375" style="0" customWidth="1"/>
    <col min="7" max="7" width="1.7109375" style="0" customWidth="1"/>
    <col min="8" max="8" width="10.7109375" style="0" customWidth="1"/>
    <col min="9" max="16384" width="8.7109375" style="0" customWidth="1"/>
  </cols>
  <sheetData>
    <row r="2" spans="1:6" ht="15">
      <c r="A2" s="1" t="s">
        <v>73</v>
      </c>
      <c r="B2" s="1"/>
      <c r="C2" s="1"/>
      <c r="D2" s="1"/>
      <c r="E2" s="1"/>
      <c r="F2" s="1"/>
    </row>
    <row r="4" spans="1:8" ht="15">
      <c r="A4" s="4" t="s">
        <v>1</v>
      </c>
      <c r="C4" s="12" t="s">
        <v>74</v>
      </c>
      <c r="D4" s="12"/>
      <c r="G4" s="12" t="s">
        <v>75</v>
      </c>
      <c r="H4" s="12"/>
    </row>
    <row r="5" spans="1:8" ht="15">
      <c r="A5" s="4" t="s">
        <v>35</v>
      </c>
      <c r="C5" s="13">
        <v>925000</v>
      </c>
      <c r="D5" s="13"/>
      <c r="G5" s="13">
        <v>900000</v>
      </c>
      <c r="H5" s="13"/>
    </row>
    <row r="6" spans="1:8" ht="15">
      <c r="A6" s="4" t="s">
        <v>38</v>
      </c>
      <c r="C6" s="13">
        <v>1250000</v>
      </c>
      <c r="D6" s="13"/>
      <c r="G6" s="13">
        <v>1250000</v>
      </c>
      <c r="H6" s="13"/>
    </row>
    <row r="7" spans="1:8" ht="15">
      <c r="A7" s="4" t="s">
        <v>76</v>
      </c>
      <c r="C7" s="13">
        <v>775000</v>
      </c>
      <c r="D7" s="13"/>
      <c r="G7" s="13">
        <v>750000</v>
      </c>
      <c r="H7" s="13"/>
    </row>
    <row r="8" spans="1:4" ht="15">
      <c r="A8" s="4" t="s">
        <v>77</v>
      </c>
      <c r="C8" s="13">
        <v>475000</v>
      </c>
      <c r="D8" s="13"/>
    </row>
    <row r="9" spans="1:8" ht="15">
      <c r="A9" s="4" t="s">
        <v>78</v>
      </c>
      <c r="C9" s="13">
        <v>650000</v>
      </c>
      <c r="D9" s="13"/>
      <c r="G9" s="13">
        <v>630000</v>
      </c>
      <c r="H9" s="13"/>
    </row>
    <row r="10" spans="1:8" ht="15">
      <c r="A10" s="4" t="s">
        <v>79</v>
      </c>
      <c r="C10" t="s">
        <v>80</v>
      </c>
      <c r="D10" s="3">
        <v>570000</v>
      </c>
      <c r="G10" t="s">
        <v>80</v>
      </c>
      <c r="H10" s="3">
        <v>515000</v>
      </c>
    </row>
  </sheetData>
  <sheetProtection selectLockedCells="1" selectUnlockedCells="1"/>
  <mergeCells count="12">
    <mergeCell ref="A2:F2"/>
    <mergeCell ref="C4:D4"/>
    <mergeCell ref="G4:H4"/>
    <mergeCell ref="C5:D5"/>
    <mergeCell ref="G5:H5"/>
    <mergeCell ref="C6:D6"/>
    <mergeCell ref="G6:H6"/>
    <mergeCell ref="C7:D7"/>
    <mergeCell ref="G7:H7"/>
    <mergeCell ref="C8:D8"/>
    <mergeCell ref="C9:D9"/>
    <mergeCell ref="G9:H9"/>
  </mergeCells>
  <printOptions/>
  <pageMargins left="0.7000000000000001" right="0.7000000000000001" top="0.75" bottom="0.75" header="0.5118110236220472" footer="0.5118110236220472"/>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9.140625" defaultRowHeight="15"/>
  <cols>
    <col min="1" max="1" width="20.7109375" style="0" customWidth="1"/>
    <col min="2" max="2" width="8.7109375" style="0" customWidth="1"/>
    <col min="3" max="3" width="63.7109375" style="0" customWidth="1"/>
    <col min="4" max="4" width="8.7109375" style="0" customWidth="1"/>
    <col min="5" max="5" width="76.8515625" style="0" customWidth="1"/>
    <col min="6" max="16384" width="8.7109375" style="0" customWidth="1"/>
  </cols>
  <sheetData>
    <row r="2" spans="1:6" ht="15">
      <c r="A2" s="1" t="s">
        <v>81</v>
      </c>
      <c r="B2" s="1"/>
      <c r="C2" s="1"/>
      <c r="D2" s="1"/>
      <c r="E2" s="1"/>
      <c r="F2" s="1"/>
    </row>
    <row r="4" spans="1:5" ht="39.75" customHeight="1">
      <c r="A4" s="4" t="s">
        <v>1</v>
      </c>
      <c r="B4" s="4"/>
      <c r="C4" s="2" t="s">
        <v>82</v>
      </c>
      <c r="D4" s="4"/>
      <c r="E4" s="2" t="s">
        <v>83</v>
      </c>
    </row>
    <row r="5" spans="1:5" ht="15">
      <c r="A5" s="4" t="s">
        <v>84</v>
      </c>
      <c r="C5" t="s">
        <v>85</v>
      </c>
      <c r="E5" t="s">
        <v>86</v>
      </c>
    </row>
    <row r="6" spans="1:5" ht="15">
      <c r="A6" s="4" t="s">
        <v>38</v>
      </c>
      <c r="C6" t="s">
        <v>85</v>
      </c>
      <c r="E6" t="s">
        <v>85</v>
      </c>
    </row>
    <row r="7" spans="1:5" ht="15">
      <c r="A7" s="4" t="s">
        <v>76</v>
      </c>
      <c r="C7" t="s">
        <v>87</v>
      </c>
      <c r="E7" t="s">
        <v>87</v>
      </c>
    </row>
    <row r="8" spans="1:3" ht="15">
      <c r="A8" s="4" t="s">
        <v>88</v>
      </c>
      <c r="C8" t="s">
        <v>89</v>
      </c>
    </row>
    <row r="9" spans="1:5" ht="15">
      <c r="A9" s="4" t="s">
        <v>78</v>
      </c>
      <c r="C9" t="s">
        <v>90</v>
      </c>
      <c r="E9" t="s">
        <v>90</v>
      </c>
    </row>
    <row r="10" spans="1:5" ht="15">
      <c r="A10" s="4" t="s">
        <v>79</v>
      </c>
      <c r="C10" t="s">
        <v>87</v>
      </c>
      <c r="E10" t="s">
        <v>87</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2:E6"/>
  <sheetViews>
    <sheetView workbookViewId="0" topLeftCell="A1">
      <selection activeCell="A1" sqref="A1"/>
    </sheetView>
  </sheetViews>
  <sheetFormatPr defaultColWidth="9.140625" defaultRowHeight="15"/>
  <cols>
    <col min="1" max="1" width="18.7109375" style="0" customWidth="1"/>
    <col min="2" max="2" width="8.7109375" style="0" customWidth="1"/>
    <col min="3" max="3" width="19.7109375" style="0" customWidth="1"/>
    <col min="4" max="4" width="8.7109375" style="0" customWidth="1"/>
    <col min="5" max="5" width="6.7109375" style="0" customWidth="1"/>
    <col min="6" max="16384" width="8.7109375" style="0" customWidth="1"/>
  </cols>
  <sheetData>
    <row r="2" spans="1:5" ht="15">
      <c r="A2" s="4"/>
      <c r="B2" s="4"/>
      <c r="C2" s="4" t="s">
        <v>91</v>
      </c>
      <c r="D2" s="4"/>
      <c r="E2" s="4" t="s">
        <v>92</v>
      </c>
    </row>
    <row r="3" spans="1:5" ht="15">
      <c r="A3" t="s">
        <v>93</v>
      </c>
      <c r="C3" t="s">
        <v>94</v>
      </c>
      <c r="E3" t="s">
        <v>95</v>
      </c>
    </row>
    <row r="4" spans="1:5" ht="15">
      <c r="A4" t="s">
        <v>96</v>
      </c>
      <c r="C4" t="s">
        <v>97</v>
      </c>
      <c r="E4" t="s">
        <v>87</v>
      </c>
    </row>
    <row r="5" spans="1:5" ht="15">
      <c r="A5" t="s">
        <v>98</v>
      </c>
      <c r="C5" t="s">
        <v>99</v>
      </c>
      <c r="E5" t="s">
        <v>100</v>
      </c>
    </row>
    <row r="6" spans="1:5" ht="15">
      <c r="A6" t="s">
        <v>101</v>
      </c>
      <c r="C6" t="s">
        <v>102</v>
      </c>
      <c r="E6" t="s">
        <v>103</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2:N7"/>
  <sheetViews>
    <sheetView workbookViewId="0" topLeftCell="A1">
      <selection activeCell="A1" sqref="A1"/>
    </sheetView>
  </sheetViews>
  <sheetFormatPr defaultColWidth="9.140625" defaultRowHeight="15"/>
  <cols>
    <col min="1" max="1" width="22.7109375" style="0" customWidth="1"/>
    <col min="2" max="2" width="8.7109375" style="0" customWidth="1"/>
    <col min="3" max="3" width="97.8515625" style="0" customWidth="1"/>
    <col min="4" max="4" width="8.7109375" style="0" customWidth="1"/>
    <col min="5" max="5" width="52.7109375" style="0" customWidth="1"/>
    <col min="6" max="7" width="8.7109375" style="0" customWidth="1"/>
    <col min="8" max="8" width="22.7109375" style="0" customWidth="1"/>
    <col min="9" max="10" width="8.7109375" style="0" customWidth="1"/>
    <col min="11" max="11" width="53.7109375" style="0" customWidth="1"/>
    <col min="12" max="13" width="8.7109375" style="0" customWidth="1"/>
    <col min="14" max="14" width="62.7109375" style="0" customWidth="1"/>
    <col min="15" max="16384" width="8.7109375" style="0" customWidth="1"/>
  </cols>
  <sheetData>
    <row r="2" spans="1:14" ht="39.75" customHeight="1">
      <c r="A2" s="10" t="s">
        <v>104</v>
      </c>
      <c r="C2" s="10" t="s">
        <v>105</v>
      </c>
      <c r="E2" s="10" t="s">
        <v>106</v>
      </c>
      <c r="H2" s="10" t="s">
        <v>107</v>
      </c>
      <c r="K2" s="10" t="s">
        <v>108</v>
      </c>
      <c r="N2" s="10" t="s">
        <v>109</v>
      </c>
    </row>
    <row r="3" spans="1:14" ht="39.75" customHeight="1">
      <c r="A3" s="4" t="s">
        <v>38</v>
      </c>
      <c r="C3" s="10" t="s">
        <v>110</v>
      </c>
      <c r="E3" t="s">
        <v>85</v>
      </c>
      <c r="H3" t="s">
        <v>111</v>
      </c>
      <c r="K3" t="s">
        <v>112</v>
      </c>
      <c r="N3" t="s">
        <v>113</v>
      </c>
    </row>
    <row r="4" spans="1:14" ht="39.75" customHeight="1">
      <c r="A4" s="4" t="s">
        <v>76</v>
      </c>
      <c r="C4" s="10" t="s">
        <v>110</v>
      </c>
      <c r="E4" t="s">
        <v>87</v>
      </c>
      <c r="H4" t="s">
        <v>111</v>
      </c>
      <c r="K4" t="s">
        <v>111</v>
      </c>
      <c r="N4" t="s">
        <v>114</v>
      </c>
    </row>
    <row r="5" spans="1:11" ht="39.75" customHeight="1">
      <c r="A5" s="4" t="s">
        <v>88</v>
      </c>
      <c r="C5" s="10" t="s">
        <v>110</v>
      </c>
      <c r="E5" t="s">
        <v>89</v>
      </c>
      <c r="H5" t="s">
        <v>111</v>
      </c>
      <c r="K5" t="s">
        <v>115</v>
      </c>
    </row>
    <row r="6" spans="1:14" ht="39.75" customHeight="1">
      <c r="A6" s="4" t="s">
        <v>78</v>
      </c>
      <c r="C6" s="10" t="s">
        <v>110</v>
      </c>
      <c r="E6" t="s">
        <v>90</v>
      </c>
      <c r="H6" t="s">
        <v>111</v>
      </c>
      <c r="K6" t="s">
        <v>116</v>
      </c>
      <c r="N6" t="s">
        <v>117</v>
      </c>
    </row>
    <row r="7" spans="1:14" ht="39.75" customHeight="1">
      <c r="A7" s="4" t="s">
        <v>79</v>
      </c>
      <c r="C7" s="10" t="s">
        <v>110</v>
      </c>
      <c r="E7" t="s">
        <v>87</v>
      </c>
      <c r="H7" t="s">
        <v>111</v>
      </c>
      <c r="K7" t="s">
        <v>111</v>
      </c>
      <c r="N7" t="s">
        <v>113</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2024-02-15T15:04:30Z</dcterms:created>
  <dcterms:modified xsi:type="dcterms:W3CDTF">2024-02-15T15:04:30Z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ies>
</file>